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795" windowHeight="7830"/>
  </bookViews>
  <sheets>
    <sheet name="Hoja3" sheetId="7" r:id="rId1"/>
    <sheet name="Hoja4" sheetId="8" r:id="rId2"/>
    <sheet name="2015" sheetId="1" r:id="rId3"/>
    <sheet name="2016" sheetId="2" r:id="rId4"/>
    <sheet name="2017" sheetId="3" r:id="rId5"/>
    <sheet name="2018" sheetId="4" r:id="rId6"/>
    <sheet name="Hoja1" sheetId="5" r:id="rId7"/>
    <sheet name="Hoja2" sheetId="6" r:id="rId8"/>
  </sheets>
  <definedNames>
    <definedName name="_xlnm._FilterDatabase" localSheetId="0" hidden="1">Hoja3!$A$4:$L$4</definedName>
  </definedNames>
  <calcPr calcId="145621" concurrentCalc="0"/>
</workbook>
</file>

<file path=xl/calcChain.xml><?xml version="1.0" encoding="utf-8"?>
<calcChain xmlns="http://schemas.openxmlformats.org/spreadsheetml/2006/main">
  <c r="I49" i="7" l="1"/>
</calcChain>
</file>

<file path=xl/sharedStrings.xml><?xml version="1.0" encoding="utf-8"?>
<sst xmlns="http://schemas.openxmlformats.org/spreadsheetml/2006/main" count="1023" uniqueCount="544">
  <si>
    <t>NUMERO ID PORTAL MERCADO PUBLICO</t>
  </si>
  <si>
    <t>NOMBRE DE LA LICITACION</t>
  </si>
  <si>
    <t>ESTADO</t>
  </si>
  <si>
    <t>UNIDAD TECNICA</t>
  </si>
  <si>
    <t>RUT ADJUDICATARIO</t>
  </si>
  <si>
    <t>NOMBRE ADJUDICATARIO</t>
  </si>
  <si>
    <t>DOM</t>
  </si>
  <si>
    <t>2373-61-LP15</t>
  </si>
  <si>
    <t>“OBRAS DE REVITALIZACION EJE VALDIVIESO – BARRIO TEJIDOS EL SALTO- PROGRAMA RECUPERACION DE BARRIOS"</t>
  </si>
  <si>
    <t>76.308.523-6</t>
  </si>
  <si>
    <t>CONSTRUCTORA CLAROSCURO LTDA</t>
  </si>
  <si>
    <t>76.165.233-8</t>
  </si>
  <si>
    <t>76.065.557-0</t>
  </si>
  <si>
    <t>EMPRESA CONSTRUCTORA CREA S.A.</t>
  </si>
  <si>
    <t>2373-43-LP15</t>
  </si>
  <si>
    <t>“OBRAS DE REPOSICION VEREDAS UNIDAD VECINAL 26-B "</t>
  </si>
  <si>
    <t>2373-40-LP15</t>
  </si>
  <si>
    <t>“MEJORAMIENTO DE EJE AVENIDA MEXICO Y EJE COMANDANTE VELIZ "</t>
  </si>
  <si>
    <t>93.520.000-8</t>
  </si>
  <si>
    <t>SINEL S.A. INGENIERIA Y CONSTRUCCIOM</t>
  </si>
  <si>
    <t>2373-33-LE15</t>
  </si>
  <si>
    <t>“MEJORAMIENTO DE LUMINARIAS BARRIO CHACABUCO 2" OBRA DE CONFIANZA</t>
  </si>
  <si>
    <t>96.937.270-3</t>
  </si>
  <si>
    <t>EMPRESA EULEN CHILE S.A.</t>
  </si>
  <si>
    <t>2373-32-LP15</t>
  </si>
  <si>
    <t>“CONVENIO DE SUMINISTRO PARA LAS REPARACIONES DE EMERGENCIA DE CALLES Y PASAJES DE LA COMUNA DE RECOLETA"</t>
  </si>
  <si>
    <t>84.060.600-7</t>
  </si>
  <si>
    <t>CONSTRUCTORA DE PAVIMENTOS ASFALTICOS BITUMIX S.A.</t>
  </si>
  <si>
    <t>2373-31-LP15</t>
  </si>
  <si>
    <t xml:space="preserve">“OBRAS DE INSTALACION DE JUEGOS INFANTILES Y MOBILIARIO URBANO EN PLAZAS GABRIELA MISTRAL, RIO BLANCO, ADELA MARTINEZ"
</t>
  </si>
  <si>
    <t>76.192.214-9</t>
  </si>
  <si>
    <t>ESPACIO EN MOVIMIENTO SPA</t>
  </si>
  <si>
    <t>2373-20-LE15</t>
  </si>
  <si>
    <t>“OBRAS DE REPARACIONES ESCUELA ESCRITORES DE CHILE” (2ª licitación)</t>
  </si>
  <si>
    <t>76.709.590-2</t>
  </si>
  <si>
    <t>CONSTRUCTORA BATUCO LTDA</t>
  </si>
  <si>
    <t>80.335.400-6</t>
  </si>
  <si>
    <t>AGUILAR Y CIA LTDA</t>
  </si>
  <si>
    <t>CONTRATACIONES DIRECTAS 2015</t>
  </si>
  <si>
    <t>NOMBRE DE LA CONTRATACION</t>
  </si>
  <si>
    <t>2373-39-SE15</t>
  </si>
  <si>
    <t>EJECUCION SALDO DE OBRAS RECONSTRUCCION MULTICANCHA Y ARREGLOS SEDE SOCIAL VIA SUR</t>
  </si>
  <si>
    <t>COMPAÑÍA INDUSTRIAL JOSE RODRIGUEZ EIRL</t>
  </si>
  <si>
    <t>76.118.824-0</t>
  </si>
  <si>
    <t>CONSTRUCCIONES LUIS SOTO EIRL</t>
  </si>
  <si>
    <t>2373-14-SE15</t>
  </si>
  <si>
    <t>OBRAS DEL PROYECTO DE INVERSION "PLAN PINTURAS 2014: LICEO JOSE MIGUEL CARRERA"</t>
  </si>
  <si>
    <t>2373-5-SE15</t>
  </si>
  <si>
    <t>76.033.156-2</t>
  </si>
  <si>
    <t>CONSTRUCTORA BE &amp;ASOCIADOS LTDA</t>
  </si>
  <si>
    <t xml:space="preserve">UNIDAD VEVINAL Nº </t>
  </si>
  <si>
    <t>PROYECTOS 2015</t>
  </si>
  <si>
    <t>26A</t>
  </si>
  <si>
    <t>26B</t>
  </si>
  <si>
    <t>TODA  LA COMUNA</t>
  </si>
  <si>
    <t>UV 1-UV 4- UV 11</t>
  </si>
  <si>
    <t>EJECUTADA</t>
  </si>
  <si>
    <t>7.744.558-7</t>
  </si>
  <si>
    <t>DEX ADJUDICACION</t>
  </si>
  <si>
    <t>FECHA DEX ADJUDICACION</t>
  </si>
  <si>
    <t>2373-58-LP16</t>
  </si>
  <si>
    <t>“OBRAS DE MEJORAMIENTO PAISAJISTICO PLAZA EL CANELO UV 4, ENTORNO MULTICANCHA CLAUDIO MATTE UV 18 Y PLATABANDA FRANCISCA SILVA UV 29 , COMUNA DE RECOLETA "</t>
  </si>
  <si>
    <t>RODRIGO FABIAN FREIRE RAMOS SERVICIOS DE INGENIERIA EIRL</t>
  </si>
  <si>
    <t>2373-30-LE16</t>
  </si>
  <si>
    <t>2373-11-LE16</t>
  </si>
  <si>
    <t>“OBRAS DE MEJORAMIENTO PLAZA LINCOLN, UV 27 ” (2ª licitación)</t>
  </si>
  <si>
    <t>76.259.673-3</t>
  </si>
  <si>
    <t>LDS INGENIERIA &amp; CONSTRUCCIONES LTDA</t>
  </si>
  <si>
    <t>CONTRATACIONES DIRECTAS 2016</t>
  </si>
  <si>
    <t>ID PORTAL MERCADO PUBLICO</t>
  </si>
  <si>
    <t>FECHA DEX APRUEBA CONTRATO</t>
  </si>
  <si>
    <t>DURACION DEL CONTRATO</t>
  </si>
  <si>
    <t>2373-23-LQ16</t>
  </si>
  <si>
    <t>CONTRATACION DIRECTA EMPRESA LUGAR COMUN CONSTRUCTORA LTDA, PARA LA EJECUCION DE OBRAS "REVITALIZACION EJE BARRIAL GUALBERTO MENDEZ"</t>
  </si>
  <si>
    <t>2166/16 2544/16</t>
  </si>
  <si>
    <t>4/8/2016 8/9/2016</t>
  </si>
  <si>
    <t>2373-9-LQ16</t>
  </si>
  <si>
    <t>CONTRATACION DIRECTA EMPRESA INGENIERIA Y CONSTRUCCION RODRIGO MATEO EIRL, PARA LA EJECUCION DE OBRAS "REVITALIZACION DEL CENTRO DE EQUIPAMIENTO BARRIAL Y HABILITACION DE LA SEDE COMUNITARIA MULTIPROPOSITO DEL BARRIO TEJIDOS EL SALTO"</t>
  </si>
  <si>
    <t>2167/2016 2374/2016</t>
  </si>
  <si>
    <t>4/8/2016 24/8/2016</t>
  </si>
  <si>
    <t xml:space="preserve">UNIDAD VECINAL Nº </t>
  </si>
  <si>
    <t>PROYETOS 2016</t>
  </si>
  <si>
    <t>UNIDAD VECINAL Nº</t>
  </si>
  <si>
    <t xml:space="preserve">UNIDAD  VECINAL Nº </t>
  </si>
  <si>
    <t>UV 4-UV 18-UV 29</t>
  </si>
  <si>
    <t xml:space="preserve">                                                                                                                      “OBRAS DE AMPLIACION PUNTOS DE LECTURA SALAS DE ESPERA CESFAM, COMUNA DE RECOLETA "
</t>
  </si>
  <si>
    <t>UV2-UV-20-UV26A-UV32</t>
  </si>
  <si>
    <t>2373-30-LQ17</t>
  </si>
  <si>
    <t>“OBRAS DE MEJORAMIENTO CIRCUITO PLAZAS ACTIVAS EXTERIORES – BARRIO CHACABUCO 2, COMUNA DE RECOLETA"</t>
  </si>
  <si>
    <t>2621/2017</t>
  </si>
  <si>
    <t>9/22/2017</t>
  </si>
  <si>
    <t>76.215.424-2</t>
  </si>
  <si>
    <t>CONSTRUCTORA P Y L LTDA</t>
  </si>
  <si>
    <t>2373-29-LE17</t>
  </si>
  <si>
    <t>“OBRAS DE MEJORAMIENTO ESPACIO PUBLICO POBLACION MARTA COLVIN, COMUNA DE RECOLETA "</t>
  </si>
  <si>
    <t>2674/2017</t>
  </si>
  <si>
    <t>9/28/2017</t>
  </si>
  <si>
    <t>6/21/2017</t>
  </si>
  <si>
    <t>76.176.585-K</t>
  </si>
  <si>
    <t>INFRAESTRUCTURAS DEPORTIVAS Y RECREACIONALES CHILE SPA</t>
  </si>
  <si>
    <t>2373-14-LE17</t>
  </si>
  <si>
    <t>“OBRAS DE MEJORAMIENTO RUTA SEGURA ESCUELA ESCRITORES DE CHILE, COMUNA DE RECOLETA "</t>
  </si>
  <si>
    <t>1542/2017</t>
  </si>
  <si>
    <t>2373-11-LE17</t>
  </si>
  <si>
    <t>“OBRAS DE MEJORAMIENTO PLAZA MARCELA PAZ, COMUNA DE RECOLETA"</t>
  </si>
  <si>
    <t>1309/2017</t>
  </si>
  <si>
    <t>5/29/2017</t>
  </si>
  <si>
    <t>2373-9-LQ17</t>
  </si>
  <si>
    <t>“OBRAS DE HABILITACION CIRCUITO VIDA VERDE BANDEJONES INTERIORES DE PASAJE – BARRIO CHACABUCO 2 "</t>
  </si>
  <si>
    <t>1620/2017</t>
  </si>
  <si>
    <t>76.113.645-3</t>
  </si>
  <si>
    <t>CONSTRUCTORA CONSORCIA LTDA</t>
  </si>
  <si>
    <t>PROYECTOS 2017</t>
  </si>
  <si>
    <t>PROYECTOS 2018</t>
  </si>
  <si>
    <t>"OBRAS DE HABILITAICION SKATE PLAZA LAS VERTIENTES"</t>
  </si>
  <si>
    <t xml:space="preserve">80.335.400-6 </t>
  </si>
  <si>
    <t xml:space="preserve">AGUILAR Y CIA. LTDA. </t>
  </si>
  <si>
    <t>EN EJECUCIÓN</t>
  </si>
  <si>
    <t>2373-35-LP17</t>
  </si>
  <si>
    <t>CONSERVACION SALAS Y CIERRE PERIMETRAL ESCUELA ESCRITORA MARCELA PAZ</t>
  </si>
  <si>
    <t>EJECUTADO</t>
  </si>
  <si>
    <t>1394-34-LQ17</t>
  </si>
  <si>
    <t xml:space="preserve">F Y R PROYECTOS SPA </t>
  </si>
  <si>
    <t xml:space="preserve"> 76.165.233-8 </t>
  </si>
  <si>
    <t>O9BRAS DE  HABILITACION EN PLAZA SEGURA LARRAÑAGA</t>
  </si>
  <si>
    <t xml:space="preserve">“OBRAS DE MEJORAMIENTO PAISAJISTICO PLAZA EL CANELO UV 4, ENTORNO MULTICANCHA CLAUDIO MATTE UV 18 Y PLATABANDA FRANCISCA SILVA UV 29 , COMUNA DE RECOLETA " </t>
  </si>
  <si>
    <t>465/2017</t>
  </si>
  <si>
    <t>UV4-UV18-UV29</t>
  </si>
  <si>
    <t>AÑO</t>
  </si>
  <si>
    <t>OBRAS DE HABILITAICION SKATE PLAZA LAS VERTIENTES</t>
  </si>
  <si>
    <t xml:space="preserve">MEJORAMIENTO DE LUMINARIAS BARRIO CHACABUCO 2 </t>
  </si>
  <si>
    <t>PLAN PINTURAS 2014: LICEO JOSE MIGUEL CARRERA</t>
  </si>
  <si>
    <t>OBRAS DE HABILITACION EN PLAZA SEGURA LARRAÑAGA</t>
  </si>
  <si>
    <t>LUGAR COMUN LTDA</t>
  </si>
  <si>
    <t>REVITALIZACION EJE BARRIAL GUALBERTO MENDEZ – BARRIO CHACABUCO 2</t>
  </si>
  <si>
    <t>OBRAS DE HABILITACION CIRCUITO VIDA VERDE BANDEJONES INTERIORES DE PASAJE – BARRIO CHACABUCO 2</t>
  </si>
  <si>
    <t>OBRAS DE REPARACIONES ESCUELA ESCRITORES DE CHILE</t>
  </si>
  <si>
    <t>OBRAS DE REVITALIZACION EJE VALDIVIESO – BARRIO TEJIDOS EL SALTO</t>
  </si>
  <si>
    <t>MEJORAMIENTO DE EJE AVENIDA MEXICO Y EJE COMANDANTE VELIZ</t>
  </si>
  <si>
    <t>OBRAS DE MEJORAMIENTO PLAZA LINCOLN, UV 27</t>
  </si>
  <si>
    <t>OBRAS DE REPOSICION VEREDAS UNIDAD VECINAL 26B</t>
  </si>
  <si>
    <t>OBRAS DE REMODELACION CANCHA SEDE SOCIAL NUEVA ESPERANZA U.V. 3</t>
  </si>
  <si>
    <t>OBRAS DE REPARACION MULTICANCHA FUTURO 96, UNIDAD VECINAL Nº 1</t>
  </si>
  <si>
    <t>2373-32-LE14</t>
  </si>
  <si>
    <t>2373-42-LE14</t>
  </si>
  <si>
    <t>EMPRESA CONSTRUCTORA ROURA LTDA</t>
  </si>
  <si>
    <t>76.068.410-4</t>
  </si>
  <si>
    <t>CONSTRUCTORA VALCACI LTDA</t>
  </si>
  <si>
    <t xml:space="preserve"> 76.282.795-6</t>
  </si>
  <si>
    <t>RODRIGO MATEO VERGARA EIRL</t>
  </si>
  <si>
    <t>OBRAS DE INSTALACION DE JUEGOS INFANTILES Y MOBILIARIO URBANO EN PLAZAS GABRIELA MISTRAL, RIO BLANCO, ADELA MARTINEZ</t>
  </si>
  <si>
    <t>NOMBRE DEL PROYECTO</t>
  </si>
  <si>
    <t>PROFESIONAL A CARGO</t>
  </si>
  <si>
    <t>FONDO</t>
  </si>
  <si>
    <t>MONTO FINANCIAMIENTO</t>
  </si>
  <si>
    <t>OBSERVACIONES</t>
  </si>
  <si>
    <t>MEJORAMIENTO DE ESPACIO PUBLICOY SEGURIDAD, POETA WHITMANN UV27</t>
  </si>
  <si>
    <t>PABLO FIGUEROA</t>
  </si>
  <si>
    <t>FNSP 2018</t>
  </si>
  <si>
    <t>EN POSTULACIÓN</t>
  </si>
  <si>
    <t>ESPERANDO FINANCIAMIENTO</t>
  </si>
  <si>
    <t>REPOSICION DE VEREDAS UV 26A, 27 Y 28, COMUNA DE RECOLETA</t>
  </si>
  <si>
    <t>SUBDERE / PMU</t>
  </si>
  <si>
    <t>EN DISEÑO</t>
  </si>
  <si>
    <t>EN TRAMITE DE OBTENCION PREINFORME DE VEREDAS SERVIU</t>
  </si>
  <si>
    <t>MEJORAMIENTO SANITARIO ROOSEVELT UV 26A y UV 27</t>
  </si>
  <si>
    <t>JUAN LUIS ARAVENA</t>
  </si>
  <si>
    <t>SUBDERE / PMB</t>
  </si>
  <si>
    <t xml:space="preserve">FINANCIADO / LICITADO 6 VECES CON RESULTADO DESIERTA / EN PROCESO DE MODIFICACIÓN </t>
  </si>
  <si>
    <t>MEJORAMIENTO DE ESPACIO PUBLICO Y SEGURIDAD POBLACIÓN ARQUITECTO O'HERENS UV 1</t>
  </si>
  <si>
    <t>JAIME NAVARRETE</t>
  </si>
  <si>
    <t>GORE 6%</t>
  </si>
  <si>
    <t>$14.250.000.-</t>
  </si>
  <si>
    <t>ESTE PROYECTO SE PRESENTA COMO RECAMBIO DE LUMINARIAS EXISTENTE A TECNOLOGIA LED, HACIA AL ALUMBRADO PUBLICO. HOY EL PROYECTO SE ENCUENTRA EN POSTULACIÓN.</t>
  </si>
  <si>
    <t>MURO DE CONTENCIÓN LONGFELLOW U.V 27</t>
  </si>
  <si>
    <t>PMU / EMERGENCIA</t>
  </si>
  <si>
    <t>"OBRAS DE HABILITACION MURO CONTENCION LONGFELLOW, U.V. Nº 27, COMUNA DE RECOLETA". Obra adjudicada según Dex N°1292 de fecha 30.05.2018</t>
  </si>
  <si>
    <t>HABILITACIÓN FENAPS UV 2</t>
  </si>
  <si>
    <t>DIEGO CASTRO</t>
  </si>
  <si>
    <t>SIN DEFINIR</t>
  </si>
  <si>
    <t>NO CORRESPONDE</t>
  </si>
  <si>
    <t>Adjudicado.</t>
  </si>
  <si>
    <t>PROYECTO MEJORAMIENTO PLAZOLETA SALIDA METRO DORSAL Y PÉRGOLA UV 17</t>
  </si>
  <si>
    <t>PAMELA VERDUGO</t>
  </si>
  <si>
    <t>PMU</t>
  </si>
  <si>
    <t>PROYECTO CUENTA CON APROBACION TECNICA DE SERVIU. PREPARANDO EXPEDIENTE PARA POSTULACION A PMU</t>
  </si>
  <si>
    <t>MÓDULOS DE VENTA Y EXPOSICIÓN DE PRODUCTOS COMERCIANTES PÉRGOLA DORSAL UV 17</t>
  </si>
  <si>
    <t>CARLOS DIAZ</t>
  </si>
  <si>
    <t>FOSIS EMPRENDE</t>
  </si>
  <si>
    <t>TERMINADO</t>
  </si>
  <si>
    <t>SE ENTREGO MEDIANTE ORD N° 40/59 CON FECHA 5 FEB 2018 A SRA. SOLEDAD CONCHA (GABINETE) Y SR FARES JADUE (DIDECO) PLANIMETRIAS Y ESPECIFICACIONES TÉCNICAS DEL PROYECTO</t>
  </si>
  <si>
    <t>CAMARINES SAR ZAPADORES UV 3</t>
  </si>
  <si>
    <t>EN LICITACIÓN / SALUD</t>
  </si>
  <si>
    <t>Se asiste a visita a terreno por licitación el día 04/09/2018.</t>
  </si>
  <si>
    <t>MEJORANDO LA SEGURIDAD CON ILUMINACION EN POBLACION ARQUITECTO OHERENS UV 1</t>
  </si>
  <si>
    <t>26A - 27 y 28</t>
  </si>
  <si>
    <t>26A - 27</t>
  </si>
  <si>
    <t>MONTO OBRA</t>
  </si>
  <si>
    <t>OBRAS DE MEJORAMIENTO PLAZA MARCELA PAZ</t>
  </si>
  <si>
    <t>OBRAS DE MEJORAMIENTO CIRCUITO PLAZAS ACTIVAS EXTERIORES – BARRIO CHACABUCO 2</t>
  </si>
  <si>
    <t>OBRAS DE MEJORAMIENTO RUTA SEGURA ESCUELA ESCRITORES DE CHILE</t>
  </si>
  <si>
    <t>OBRAS DE MEJORAMIENTO ESPACIO PUBLICO POBLACION MARTA COLVIN</t>
  </si>
  <si>
    <t>OBRAS DE MEJORAMIENTO PAISAJISTICO PLAZA EL CANELO UV 4, ENTORNO MULTICANCHA CLAUDIO MATTE UV 18 Y PLATABANDA FRANCISCA SILVA UV 29</t>
  </si>
  <si>
    <t xml:space="preserve">                                                                                                                      OBRAS DE AMPLIACION PUNTOS DE LECTURA SALAS DE ESPERA CESFAM</t>
  </si>
  <si>
    <t>OBRAS DE HABILITACION MURO CONTENCION LONGFELLOW, U.V. Nº 27</t>
  </si>
  <si>
    <t>76.269.195-7</t>
  </si>
  <si>
    <t>OBRAS DE HABILITACION CENTRO DE FORMACION EN MEDICINA FAMILIAR FENAPS</t>
  </si>
  <si>
    <t>1384-27-LE18</t>
  </si>
  <si>
    <t>76.027.991-9</t>
  </si>
  <si>
    <t>2373-9-LP18</t>
  </si>
  <si>
    <t>-</t>
  </si>
  <si>
    <t>ETAPA PROYECTO</t>
  </si>
  <si>
    <t>OBRAS DE REMODELACION PATIO SEDE SOCIAL LO ARANGUIZ U.V 4</t>
  </si>
  <si>
    <t>REPARACIONES MENORES ESCUELA ESCRITORA MARCELA PAZ</t>
  </si>
  <si>
    <t>CONSERVACION MULTICANCHA EN CENTRO EDUCACIONAL JOSÉ MIGUEL CARRERA</t>
  </si>
  <si>
    <t xml:space="preserve">REVITALIZACION DEL CENTRO DE EQUIPAMIENTO BARRIAL DEL BARRIO TEJIDOS EL SALTO </t>
  </si>
  <si>
    <t>HABILITACION DE LA SEDE COMUNITARIA MULTIPROPOSITO DEL BARRIO TEJIDOS EL SALTO</t>
  </si>
  <si>
    <t>2373-37-LE14</t>
  </si>
  <si>
    <t>BATUCO LTDA</t>
  </si>
  <si>
    <t>OBRAS DE HABILITACIÓN SALA DE ARTES ESCÉNICAS</t>
  </si>
  <si>
    <t>2373-46-LP15</t>
  </si>
  <si>
    <t>2373-36-LE14</t>
  </si>
  <si>
    <t>CONSTRUCCIONES CREA S.A</t>
  </si>
  <si>
    <t>GUERRERO E HIJOS ONG. INDUSTRIAL LTDA</t>
  </si>
  <si>
    <t>76.121.273-7</t>
  </si>
  <si>
    <t>76.149.667-0</t>
  </si>
  <si>
    <t>76.277.954-4</t>
  </si>
  <si>
    <t>76.406.012-1</t>
  </si>
  <si>
    <t>OBRAS EJECUTADAS EN UNIDADES VECINALES N° 1, 2, 3, 4, 8, 17, 26A, 26B, 27 Y 28 - PERÍODO 2015 - 2018</t>
  </si>
  <si>
    <t xml:space="preserve">OBRAS EN EJECUCIÓN ACTUALMENTE EN UNIDADES VECINALES N° 1, 2, 3, 4, 8, 17, 26A, 26B, 27 Y 28 </t>
  </si>
  <si>
    <t xml:space="preserve">PROYECTOS EN DESARROLLO EN UNIDADES VECINALES N° 1, 2, 3, 4, 8, 17, 26A, 26B, 27 Y 28 </t>
  </si>
  <si>
    <t>N°</t>
  </si>
  <si>
    <t>RUT EMPRESA</t>
  </si>
  <si>
    <t>RECIBIDA</t>
  </si>
  <si>
    <t xml:space="preserve">U.V Nº </t>
  </si>
  <si>
    <t>EMPRESA CONTRATADA</t>
  </si>
  <si>
    <t>EN EJECUCIÓN
98% de avance</t>
  </si>
  <si>
    <t>EN EJECUCIÓN
70% de avance</t>
  </si>
  <si>
    <t>EN EJECUCIÓN
75% de avance</t>
  </si>
  <si>
    <t>MONTO FINANC. APROX.</t>
  </si>
  <si>
    <t>COMERCIALIZADORA CRISTOBAL FRANCISCO GUTIERREZ MARTICORENA E.I.R.L</t>
  </si>
  <si>
    <t>ALSO SERVICIOS DE INGENIERÍA LTDA</t>
  </si>
  <si>
    <t>DIRECCION</t>
  </si>
  <si>
    <t xml:space="preserve">CONSTRUCCION AREA VERDE NUEVA </t>
  </si>
  <si>
    <t>REMODELACION AREA VERDE EXISTENTE</t>
  </si>
  <si>
    <t>COSTO INVERSIÓN</t>
  </si>
  <si>
    <t>LINEA FINANCIAMIENTO</t>
  </si>
  <si>
    <t>SUPERFICIE (m2)</t>
  </si>
  <si>
    <t>X</t>
  </si>
  <si>
    <t>PROGRAMA DE RECUPERACION DE BARRIOS - SERVIU</t>
  </si>
  <si>
    <t>AÑO RECEPCIÓN PROVISORIA SIN OBSERVACIONES</t>
  </si>
  <si>
    <t>NOMBRE OBRA</t>
  </si>
  <si>
    <t>ITO 1</t>
  </si>
  <si>
    <t>ITO 2</t>
  </si>
  <si>
    <t>N° D.EX.</t>
  </si>
  <si>
    <t>FINANC.</t>
  </si>
  <si>
    <t>FECHA D. EX. CONTRATO</t>
  </si>
  <si>
    <t>EMPRESA EJECUTORA</t>
  </si>
  <si>
    <t>MONTO CONTRATO ($)</t>
  </si>
  <si>
    <t>ACTA ENT. TERRENO</t>
  </si>
  <si>
    <t>INICIO OBRA</t>
  </si>
  <si>
    <t>PLAZO (DIAS)</t>
  </si>
  <si>
    <t>AUM. PLAZO 1</t>
  </si>
  <si>
    <t>AUM. PLAZO 2</t>
  </si>
  <si>
    <t>AUM. PLAZO 3</t>
  </si>
  <si>
    <t>AUM. PLAZO 4</t>
  </si>
  <si>
    <t>AUM. PLAZO 5</t>
  </si>
  <si>
    <t>FIN OBRA PROGRAM.</t>
  </si>
  <si>
    <t>AVANCE FISICO A FECHA</t>
  </si>
  <si>
    <t>ESTADO ADMIN.</t>
  </si>
  <si>
    <t>PROYECTO DE MEJORAMIENTO PAISAJÍSTICO PLAZA EL CANELO U.V 4, ENTORNO MULTICANCHA CLAUDIO MATTE UV 18 Y PLATABANDA FRANCISCO SILVA UV.29</t>
  </si>
  <si>
    <t>MBD</t>
  </si>
  <si>
    <t>CPG</t>
  </si>
  <si>
    <t>PMU - SUBDERE</t>
  </si>
  <si>
    <t>09.05.2017</t>
  </si>
  <si>
    <t>Aguilar y Cia LTDA.</t>
  </si>
  <si>
    <t>58,073,616</t>
  </si>
  <si>
    <t>1. Recepción Provisoria Sin Observaciones (31.05.2018)</t>
  </si>
  <si>
    <t>HAO</t>
  </si>
  <si>
    <t>CLR</t>
  </si>
  <si>
    <t>20.12.2016</t>
  </si>
  <si>
    <r>
      <t>OBRAS DE MEJORAMIENTO </t>
    </r>
    <r>
      <rPr>
        <b/>
        <sz val="11"/>
        <color rgb="FF000000"/>
        <rFont val="Calibri"/>
        <family val="2"/>
        <scheme val="minor"/>
      </rPr>
      <t>PLAZA ADELA MARTINEZ,</t>
    </r>
    <r>
      <rPr>
        <sz val="11"/>
        <color rgb="FF000000"/>
        <rFont val="Calibri"/>
        <family val="2"/>
        <scheme val="minor"/>
      </rPr>
      <t xml:space="preserve"> U.V. N°5</t>
    </r>
  </si>
  <si>
    <t>PNSP - SEGURIDAD PARA TODOS - JMS</t>
  </si>
  <si>
    <t>58,798,042</t>
  </si>
  <si>
    <t>1. Acta Recepción Provisoria Sin Observaciones (09.01.2018).-</t>
  </si>
  <si>
    <r>
      <t>OBRAS DE MEJORAMIENTO </t>
    </r>
    <r>
      <rPr>
        <b/>
        <sz val="11"/>
        <color rgb="FF000000"/>
        <rFont val="Calibri"/>
        <family val="2"/>
        <scheme val="minor"/>
      </rPr>
      <t>PLAZA MARCELA PAZ</t>
    </r>
  </si>
  <si>
    <t>GORE -SEGURIDAD CIUDADANA</t>
  </si>
  <si>
    <t>25.07.2017</t>
  </si>
  <si>
    <t>13,482,014</t>
  </si>
  <si>
    <t>1. Acta de Recepción Provisoria SIN Observaciones (26.12.2017).</t>
  </si>
  <si>
    <r>
      <t>MEJORAMIENTO ESPACIO PUBLICO </t>
    </r>
    <r>
      <rPr>
        <b/>
        <sz val="11"/>
        <color rgb="FF000000"/>
        <rFont val="Calibri"/>
        <family val="2"/>
        <scheme val="minor"/>
      </rPr>
      <t>AV PERU</t>
    </r>
  </si>
  <si>
    <t>JAZ</t>
  </si>
  <si>
    <t>MRA</t>
  </si>
  <si>
    <t>GORE</t>
  </si>
  <si>
    <t>18.10.2017</t>
  </si>
  <si>
    <t>Constructora e Inversiones Vital Ltda.</t>
  </si>
  <si>
    <t>2,434,681,817</t>
  </si>
  <si>
    <t>1. Recepción Provisoria Sin Observaciones (20.04.2018).
2. Esperando recepcion de UOCT por semasforizacion de cruce Domínica</t>
  </si>
  <si>
    <t>Infraestructuras deportivas y recreacionales Chile SPA</t>
  </si>
  <si>
    <r>
      <t xml:space="preserve">OBRAS HABILITACION ESPACIO PUBLICO </t>
    </r>
    <r>
      <rPr>
        <b/>
        <sz val="11"/>
        <color rgb="FF000000"/>
        <rFont val="Calibri"/>
        <family val="2"/>
        <scheme val="minor"/>
      </rPr>
      <t>LOS CARDENALES U.V 5</t>
    </r>
  </si>
  <si>
    <t>PNSP - SEGURIDAD PARA TODOS</t>
  </si>
  <si>
    <t>16.08.2017</t>
  </si>
  <si>
    <t>VyS Construcciones LTDA</t>
  </si>
  <si>
    <t>47,094,396</t>
  </si>
  <si>
    <t>1. Acta de Recepción Provisoria SIN Observaciones (06.01.2018).</t>
  </si>
  <si>
    <r>
      <t>CIRCUITO VIDA VERDE DE </t>
    </r>
    <r>
      <rPr>
        <b/>
        <sz val="11"/>
        <color rgb="FF000000"/>
        <rFont val="Calibri"/>
        <family val="2"/>
        <scheme val="minor"/>
      </rPr>
      <t>BANDEJONES INTERIORES</t>
    </r>
    <r>
      <rPr>
        <sz val="11"/>
        <color rgb="FF000000"/>
        <rFont val="Calibri"/>
        <family val="2"/>
        <scheme val="minor"/>
      </rPr>
      <t xml:space="preserve"> DE PASAJES, BARRIO CHACABUCO 2</t>
    </r>
  </si>
  <si>
    <t>PQMB</t>
  </si>
  <si>
    <t>Constructora Consorcia LTDA</t>
  </si>
  <si>
    <t>127,000,000</t>
  </si>
  <si>
    <t>1. Acta de Recepción Provisoria SIN Observaciones (12.10.2018).-
2. A la espera del ingreso de planos As Built y último EEPP, para cerrar administrativamente el proyecto.</t>
  </si>
  <si>
    <r>
      <t>OBRAS DE MEJORAMIENTO </t>
    </r>
    <r>
      <rPr>
        <b/>
        <sz val="11"/>
        <color rgb="FF000000"/>
        <rFont val="Calibri"/>
        <family val="2"/>
        <scheme val="minor"/>
      </rPr>
      <t>RUTA SEGURA</t>
    </r>
    <r>
      <rPr>
        <sz val="11"/>
        <color rgb="FF000000"/>
        <rFont val="Calibri"/>
        <family val="2"/>
        <scheme val="minor"/>
      </rPr>
      <t xml:space="preserve"> ESCUELA ESCRITORES DE CHILE</t>
    </r>
  </si>
  <si>
    <t>FONDO GESTION SEGURIDAD CIUDADANA</t>
  </si>
  <si>
    <t>19,219,155</t>
  </si>
  <si>
    <t>1. falta estado de pago final, se ingreso el dia de ayer 11.09.2018</t>
  </si>
  <si>
    <r>
      <t>OBRAS DE MEJORAMIENTO ESPACIO PUBLICO Y SEGURIDAD </t>
    </r>
    <r>
      <rPr>
        <b/>
        <sz val="11"/>
        <color rgb="FF000000"/>
        <rFont val="Calibri"/>
        <family val="2"/>
        <scheme val="minor"/>
      </rPr>
      <t>PLAZOLETA OROMPELLO</t>
    </r>
  </si>
  <si>
    <t>19,215,525</t>
  </si>
  <si>
    <t>1. Acta de Recepción Provisoria SIN Observaciones (23.01.2018).</t>
  </si>
  <si>
    <r>
      <t>OBRAS DE MEJORAMIENTO </t>
    </r>
    <r>
      <rPr>
        <b/>
        <sz val="11"/>
        <color rgb="FF000000"/>
        <rFont val="Calibri"/>
        <family val="2"/>
        <scheme val="minor"/>
      </rPr>
      <t>PLAZA LOS PESCADORES</t>
    </r>
  </si>
  <si>
    <t>08.09.2017</t>
  </si>
  <si>
    <t>Co Territorio Ltda.</t>
  </si>
  <si>
    <t>53,125,589</t>
  </si>
  <si>
    <t>1. Acta de Recepción Provisoria SIN Observaciones (27.02.2018).
2. Contratista reclama en reiteradas ocaciones por el no pago de los E.P. pendiente 3 y 4. obra se encuentra termianada y recepcionada.</t>
  </si>
  <si>
    <r>
      <t>INSTALACION DE JUEGOS INFANTILES EN</t>
    </r>
    <r>
      <rPr>
        <b/>
        <sz val="11"/>
        <color rgb="FF000000"/>
        <rFont val="Calibri"/>
        <family val="2"/>
        <scheme val="minor"/>
      </rPr>
      <t xml:space="preserve"> PLAZA RAUL MONTT</t>
    </r>
  </si>
  <si>
    <t>08.09.2018</t>
  </si>
  <si>
    <t>Soc. Comercial e Industrial Douglas S.A.C</t>
  </si>
  <si>
    <t>33,426,801</t>
  </si>
  <si>
    <t xml:space="preserve">
1. Acta de Recepción Provisoria SIN Observaciones (19.11.2017).</t>
  </si>
  <si>
    <t>PFN</t>
  </si>
  <si>
    <r>
      <t xml:space="preserve">OBRAS DE MEJORAMIENTO CIRCUITO </t>
    </r>
    <r>
      <rPr>
        <b/>
        <sz val="11"/>
        <color rgb="FF000000"/>
        <rFont val="Calibri"/>
        <family val="2"/>
        <scheme val="minor"/>
      </rPr>
      <t xml:space="preserve">PLAZAS ACTIVAS EXTERIORES </t>
    </r>
    <r>
      <rPr>
        <sz val="11"/>
        <color rgb="FF000000"/>
        <rFont val="Calibri"/>
        <family val="2"/>
        <scheme val="minor"/>
      </rPr>
      <t>- BARRIO CHACABUCO 2</t>
    </r>
  </si>
  <si>
    <t>24.10.2017</t>
  </si>
  <si>
    <t>Constructora PyL Ltda
RUT. 76.215.424-2</t>
  </si>
  <si>
    <t>189,508,235</t>
  </si>
  <si>
    <t xml:space="preserve">1. Acta de Recepción Provisoria SIN Observaciones (14.09.2018).-
</t>
  </si>
  <si>
    <t>PNSP - SEG. PARA TODOS - JMS</t>
  </si>
  <si>
    <r>
      <t xml:space="preserve">OBRAS DE MEJORAMIENTO </t>
    </r>
    <r>
      <rPr>
        <b/>
        <sz val="11"/>
        <color rgb="FF000000"/>
        <rFont val="Calibri"/>
        <family val="2"/>
        <scheme val="minor"/>
      </rPr>
      <t>ESPACIO PUBLICO POBLACION MARTA COLVIN</t>
    </r>
  </si>
  <si>
    <t>PCSP-2016</t>
  </si>
  <si>
    <t>11.12.2018</t>
  </si>
  <si>
    <t>14,797,103</t>
  </si>
  <si>
    <t>1. Acta de Recepción Provisoria SIN Observaciones (15.05.2018).</t>
  </si>
  <si>
    <t>José Hernaiz Jacob
RUT. 8.445.885-6</t>
  </si>
  <si>
    <r>
      <t>OBRAS DE MEJORAMIENTO DE ESPACIO PÚBLICO Y</t>
    </r>
    <r>
      <rPr>
        <b/>
        <sz val="11"/>
        <color rgb="FF000000"/>
        <rFont val="Calibri"/>
        <family val="2"/>
        <scheme val="minor"/>
      </rPr>
      <t xml:space="preserve"> SEGURIDAD PLAZA TRIANGULO SUR</t>
    </r>
    <r>
      <rPr>
        <sz val="11"/>
        <color rgb="FF000000"/>
        <rFont val="Calibri"/>
        <family val="2"/>
        <scheme val="minor"/>
      </rPr>
      <t>, COMUNA DE RECOLETA</t>
    </r>
  </si>
  <si>
    <t>25.01.2018</t>
  </si>
  <si>
    <t>34,803,216</t>
  </si>
  <si>
    <t>1. Acta de Recepción Provisoria SIN Observaciones (20.07.2018).</t>
  </si>
  <si>
    <r>
      <t xml:space="preserve">OBRAS DE HABILITACION </t>
    </r>
    <r>
      <rPr>
        <b/>
        <sz val="11"/>
        <color rgb="FF000000"/>
        <rFont val="Calibri"/>
        <family val="2"/>
        <scheme val="minor"/>
      </rPr>
      <t>SKATE PLAZA LAS VERTIENTES</t>
    </r>
    <r>
      <rPr>
        <sz val="11"/>
        <color rgb="FF000000"/>
        <rFont val="Calibri"/>
        <family val="2"/>
        <scheme val="minor"/>
      </rPr>
      <t>, COMUNA DE RECOLETA</t>
    </r>
  </si>
  <si>
    <t>55,253,718</t>
  </si>
  <si>
    <t>1. Se generará Recepcion con Reserva, a la espera de Aprobaciones de SERVIU (Pavimentos) y de ENEL por Empalme electrico.
2. Garantía de FCC tiene 120 dias posteriores al 28.03.2019
3. Chequear matención Area Verdes posterior a recepcion con reserva</t>
  </si>
  <si>
    <t>EJECUCIÓN</t>
  </si>
  <si>
    <r>
      <t xml:space="preserve">OBRAS DE MEJORAMIENTO </t>
    </r>
    <r>
      <rPr>
        <b/>
        <sz val="11"/>
        <color rgb="FF000000"/>
        <rFont val="Calibri"/>
        <family val="2"/>
        <scheme val="minor"/>
      </rPr>
      <t>PLATABANDA ORIENTE AV. LA PAZ</t>
    </r>
    <r>
      <rPr>
        <sz val="11"/>
        <color rgb="FF000000"/>
        <rFont val="Calibri"/>
        <family val="2"/>
        <scheme val="minor"/>
      </rPr>
      <t>, COMUNA DE RECOLETA</t>
    </r>
  </si>
  <si>
    <t>26.01.2018</t>
  </si>
  <si>
    <t>52,144,313</t>
  </si>
  <si>
    <t>1. Acta de Recepción Provisoria SIN Observaciones (12.09.2018). 2. Actualmente la empresa esta realizando la mantención del area verde, la que se debe recibir segun lo solicitado en ant. tecnicos.</t>
  </si>
  <si>
    <t>2373-37-LP17</t>
  </si>
  <si>
    <r>
      <t>OBRAS DE REVITALIZACION</t>
    </r>
    <r>
      <rPr>
        <b/>
        <sz val="11"/>
        <color rgb="FF000000"/>
        <rFont val="Calibri"/>
        <family val="2"/>
        <scheme val="minor"/>
      </rPr>
      <t xml:space="preserve"> PLAZA LAS GARDENIAS</t>
    </r>
    <r>
      <rPr>
        <sz val="11"/>
        <color rgb="FF000000"/>
        <rFont val="Calibri"/>
        <family val="2"/>
        <scheme val="minor"/>
      </rPr>
      <t>, COMUNA DE RECOLETA</t>
    </r>
  </si>
  <si>
    <t>13.06.2018</t>
  </si>
  <si>
    <t>Lugar Comun Constructora SPA. 
RUT. 76.121.273-7</t>
  </si>
  <si>
    <t>130,105,407</t>
  </si>
  <si>
    <t xml:space="preserve">1. Acta de Recepción Provisoria SIN Observaciones (14.12.2019).-
</t>
  </si>
  <si>
    <r>
      <t xml:space="preserve">OBRAS DE MEJORAMIENTO </t>
    </r>
    <r>
      <rPr>
        <b/>
        <sz val="11"/>
        <color rgb="FF000000"/>
        <rFont val="Calibri"/>
        <family val="2"/>
        <scheme val="minor"/>
      </rPr>
      <t>ESPACIO PUBLICO PLATABANDAS ADELA MARTINEZ, UV N°5</t>
    </r>
  </si>
  <si>
    <t>27.08.2018</t>
  </si>
  <si>
    <t>34,811,368</t>
  </si>
  <si>
    <t>1. Acta Recepción Provisoria SIN Observaciones (28.12.2018)
2. Necesidad de cerrar obra (recepción y pagos) por vencimiento de convenio con Mandante 
3. Pendiente aprobación SERVIU proyecto de veredas.
4. Falta número de empalme.
5. Mantención paisajismo 30 días.
6. Falta ingresar planos As Built</t>
  </si>
  <si>
    <t>RECIBIDA
CON PENDIENTES</t>
  </si>
  <si>
    <t>2373-52-LE17</t>
  </si>
  <si>
    <r>
      <t xml:space="preserve">OBRAS DE MEJORAMIENTO </t>
    </r>
    <r>
      <rPr>
        <b/>
        <sz val="11"/>
        <color rgb="FF000000"/>
        <rFont val="Calibri"/>
        <family val="2"/>
        <scheme val="minor"/>
      </rPr>
      <t>PLATABANDAS ADELA MARTINEZ TRES TRAMOS</t>
    </r>
    <r>
      <rPr>
        <sz val="11"/>
        <color rgb="FF000000"/>
        <rFont val="Calibri"/>
        <family val="2"/>
        <scheme val="minor"/>
      </rPr>
      <t>, COMUNA DE RECOLETA</t>
    </r>
  </si>
  <si>
    <t>20.08.2018</t>
  </si>
  <si>
    <t>63,445,207</t>
  </si>
  <si>
    <t>1.- Acta de Recepción Provisoria CON Observaciones (04.02.2018).-
2.- Acta de Recepcion Provisoria SIN Observaciones (07.02.2018).-
2.- Pendientre solución tema eléctrico. Emplame (Obs. Patricio Flores)</t>
  </si>
  <si>
    <t>2373-11-LP18</t>
  </si>
  <si>
    <t>03.10.2018</t>
  </si>
  <si>
    <r>
      <t xml:space="preserve">OBRA DE MEJORA E INTEGRACIÓN </t>
    </r>
    <r>
      <rPr>
        <b/>
        <sz val="11"/>
        <color rgb="FF000000"/>
        <rFont val="Calibri"/>
        <family val="2"/>
        <scheme val="minor"/>
      </rPr>
      <t>PLAZA CASTEL GANDOLFO</t>
    </r>
  </si>
  <si>
    <t>08.11.2018</t>
  </si>
  <si>
    <t>69,738,189</t>
  </si>
  <si>
    <t>1.- Acta de Recepción Provisoria CON Observaciones (20.03.2019).</t>
  </si>
  <si>
    <t>2373-22-LP18</t>
  </si>
  <si>
    <r>
      <t xml:space="preserve">MEJORAMIENTO </t>
    </r>
    <r>
      <rPr>
        <b/>
        <sz val="11"/>
        <color rgb="FF000000"/>
        <rFont val="Calibri"/>
        <family val="2"/>
        <scheme val="minor"/>
      </rPr>
      <t>SAMUEL ESCOBAR</t>
    </r>
  </si>
  <si>
    <t>Romina Nicole Henriquez Gonzalez. 
RUT. 17.029.774-1</t>
  </si>
  <si>
    <t>140,081,339</t>
  </si>
  <si>
    <t>1.- Acta de Recepción Provisoria CON Observaciones (11.02.2019).-
2.- Pendiente la Recepcion SERVIU.
3.- Pendiente Contratos ENEL.</t>
  </si>
  <si>
    <t>2373-24-LQ18</t>
  </si>
  <si>
    <t xml:space="preserve">José Hernaiz Jacob
</t>
  </si>
  <si>
    <t>8.445.885-6</t>
  </si>
  <si>
    <t>Romina Nicole Henriquez Gonzalez</t>
  </si>
  <si>
    <t>17.029.774-1</t>
  </si>
  <si>
    <t>Lugar Comun Constructora SPA.</t>
  </si>
  <si>
    <t>OBRAS DE MEJORAMIENTO PLAZA ADELA MARTINEZ, U.V. N°5</t>
  </si>
  <si>
    <t>MEJORAMIENTO ESPACIO PUBLICO AV PERU</t>
  </si>
  <si>
    <t>OBRAS HABILITACION ESPACIO PUBLICO LOS CARDENALES U.V 5</t>
  </si>
  <si>
    <t>OBRAS DE MEJORAMIENTO ESPACIO PUBLICO Y SEGURIDAD PLAZOLETA OROMPELLO</t>
  </si>
  <si>
    <t>OBRAS DE MEJORAMIENTO PLAZA LOS PESCADORES</t>
  </si>
  <si>
    <t>OBRAS DE MEJORAMIENTO DE ESPACIO PÚBLICO Y SEGURIDAD PLAZA TRIANGULO SUR, COMUNA DE RECOLETA</t>
  </si>
  <si>
    <t>OBRAS DE HABILITACION SKATE PLAZA LAS VERTIENTES, COMUNA DE RECOLETA</t>
  </si>
  <si>
    <t>OBRAS DE MEJORAMIENTO PLATABANDA ORIENTE AV. LA PAZ, COMUNA DE RECOLETA</t>
  </si>
  <si>
    <t>OBRAS DE REVITALIZACION PLAZA LAS GARDENIAS, COMUNA DE RECOLETA</t>
  </si>
  <si>
    <t>OBRAS DE MEJORAMIENTO ESPACIO PUBLICO PLATABANDAS ADELA MARTINEZ, UV N°5</t>
  </si>
  <si>
    <t>OBRAS DE MEJORAMIENTO PLATABANDAS ADELA MARTINEZ TRES TRAMOS, COMUNA DE RECOLETA</t>
  </si>
  <si>
    <t>OBRA DE MEJORA E INTEGRACIÓN PLAZA CASTEL GANDOLFO</t>
  </si>
  <si>
    <t>MEJORAMIENTO SAMUEL ESCOBAR</t>
  </si>
  <si>
    <t xml:space="preserve">Infraestructuras Deportivas y Recreacionales, IDR Chile SPA </t>
  </si>
  <si>
    <t>Constructora Claroscuro Ltda.</t>
  </si>
  <si>
    <t>Constructora Be &amp; Asociados Ltda</t>
  </si>
  <si>
    <t>Lugar Comun Ltda.</t>
  </si>
  <si>
    <t>Rodrigo Mateo Vergara EIRL</t>
  </si>
  <si>
    <t>Constructora P y L Ltda.</t>
  </si>
  <si>
    <t>Constructora Consorcia Ltda</t>
  </si>
  <si>
    <t>OBRAS DE REVITALIZACION EJE VALDIVIESO – BARRIO TEJIDOS EL SALTO- PROGRAMA RECUPERACION DE BARRIOS</t>
  </si>
  <si>
    <t>OBRAS DE  HABILITACION EN PLAZA SEGURA LARRAÑAGA</t>
  </si>
  <si>
    <t>OBRAS DE MEJORAMIENTO CIRCUITO PLAZAS ACTIVAS EXTERIORES – BARRIO CHACABUCO 2, COMUNA DE RECOLETA</t>
  </si>
  <si>
    <t xml:space="preserve">OBRAS DE MEJORAMIENTO RUTA SEGURA ESCUELA ESCRITORES DE CHILE, COMUNA DE RECOLETA </t>
  </si>
  <si>
    <t xml:space="preserve">OBRAS DE MEJORAMIENTO ESPACIO PUBLICO POBLACION MARTA COLVIN, COMUNA DE RECOLETA </t>
  </si>
  <si>
    <t>Programa Nacional de Seguridad Pública - SEGURIDAD PARA TODOS - JMS</t>
  </si>
  <si>
    <t>Plan Comunal de Seguridad Pública</t>
  </si>
  <si>
    <t>BNUP. Calle Comandante Veliz Nº 1907. Predio entre calles Comandante Veliz y Estudiante Navarro</t>
  </si>
  <si>
    <t>BNUP. Calle Gualberto Méndez / esquina pasaje Rambla</t>
  </si>
  <si>
    <t>Bandejon central y platabandas de Av. Perú entre calles Domínica y Valdivieso.</t>
  </si>
  <si>
    <t>OBRAS DE MEJORAMIENTO PLAZA DE TODOS</t>
  </si>
  <si>
    <t>Ubicada en calles Héroe Casimiro Olmos esquina Héroe Abelardo Silva, Unidad Vecinal Nº 5,</t>
  </si>
  <si>
    <t>OBRAS DE MEJORAMIENTO PLAZA REPUBLICA DE SIRIA, COMUNA DE RECOLETA</t>
  </si>
  <si>
    <t>Río de Janeiro y Eusebio Lillo, Comuna de Recoleta uv 34</t>
  </si>
  <si>
    <t>OBRAS DE HABILITACION Y MEJORAMIENTO SKATE PLAZA MUÑOZ GAMERO</t>
  </si>
  <si>
    <t>Muñoz Gamero esquina Los Flamencos, Comuna de Recoleta UV 18</t>
  </si>
  <si>
    <t>Larrañaga esquina Av. Principal Ignacio Carrera Pinto, U.V. N° 2</t>
  </si>
  <si>
    <t>OBRAS DE CONFIANZA POBLACIÓ ÁNGELA DAVIS</t>
  </si>
  <si>
    <t>Av. Adela Martinez (Tramo: Pablo ortega y Alfredo Rosende) U.V. N° 5</t>
  </si>
  <si>
    <t>OBRAS DE HABILITACION ESPACIO PÚBLICO PLATABANDA LOS CARDENALES (2 ETAPA)</t>
  </si>
  <si>
    <t>Tramo 1: José Martín Espinoza-Alfredo Rosende; Tramo 2: Alfredo Rosende – Héroe Agustín Olina; Tramo 3: Héroe José Argomedo – Héroe Abelardo Silva; U.V. 5</t>
  </si>
  <si>
    <t>Los Pescadores con Mallarauco, U.V. Nº 13</t>
  </si>
  <si>
    <t>Esquina Pasaje Tegualda, U.V N° 6</t>
  </si>
  <si>
    <t>Platabanda 1, entre Juan Ignacio Bolívar y Pedro Méndez. Platabanda 2 entre Héroe Agustín Olina y Enrique Reyes.  U.V 5.</t>
  </si>
  <si>
    <t>Plaza El Canelo, Multicancha Claudio Matte y Francisco Silva (U.V N° 4, 18 y 29)</t>
  </si>
  <si>
    <t>Ubicada en calle Adela Martínez con Juan Ferra, U.V N° 5.</t>
  </si>
  <si>
    <t xml:space="preserve">Ubicada en calle Daniel Riquelme, entre calle Arcoiris y calle Luis Durand, vereda norte, U.V. N° 4. </t>
  </si>
  <si>
    <t>2373-43-LE14</t>
  </si>
  <si>
    <t>OBRAS DE HABILITACION PLAZA MALLARAUCO (2 LICITACION)</t>
  </si>
  <si>
    <t>PLAN CHILE SEGURO - MIN. INTERIOR Y SEGURIDAD PUBLICA</t>
  </si>
  <si>
    <t>2373-5-LE14</t>
  </si>
  <si>
    <t>2373-64-LE15</t>
  </si>
  <si>
    <t xml:space="preserve"> 76.176.585-K</t>
  </si>
  <si>
    <t>Platabandas de Av. Valdivieso, entre calles Comandante Veliz y 8 Norte, mas tramo de calle Jeferson</t>
  </si>
  <si>
    <t>2373-14-LP15</t>
  </si>
  <si>
    <t>6.682.269-9</t>
  </si>
  <si>
    <t>MUNICIPALIDAD DE RECOLETA</t>
  </si>
  <si>
    <t>2373-27-LE15</t>
  </si>
  <si>
    <t>Claudio Whittaker Schramm</t>
  </si>
  <si>
    <t>2373-21-LP16</t>
  </si>
  <si>
    <t>2373-22-LR16</t>
  </si>
  <si>
    <t>79.877.450-6</t>
  </si>
  <si>
    <t>2373-48-LP15</t>
  </si>
  <si>
    <t xml:space="preserve"> 2373-16-LE17</t>
  </si>
  <si>
    <t>76.325.438-0</t>
  </si>
  <si>
    <t>2373-15-LP17</t>
  </si>
  <si>
    <t>Calle Adela Martinez esquina calle Santa Alba UV 13</t>
  </si>
  <si>
    <t>2373-32-LE17</t>
  </si>
  <si>
    <t>Av. Diagonal Cardenal José María Caro, entre calle Urmeneta y Pje. Quebrada La Ermita, UV 10</t>
  </si>
  <si>
    <t>Calle Huber Benitez con calle Las Vertientes</t>
  </si>
  <si>
    <t>77.352.040-2</t>
  </si>
  <si>
    <t>Sociedad Constuctora Hermanos Ltda.</t>
  </si>
  <si>
    <t>2373-2-LE16</t>
  </si>
  <si>
    <t>2373-12-LE15</t>
  </si>
  <si>
    <t xml:space="preserve">Plan Nacional de Seguridad Pública - Seguridad Para Todos </t>
  </si>
  <si>
    <t>Constructora Roura Ltda.</t>
  </si>
  <si>
    <t>por Av. La Paz, entre Dávila Baeza y Juarez Larga</t>
  </si>
  <si>
    <t>Calle Samuel Escobar, entre Pje. Olmue y Pje. Quilicura</t>
  </si>
  <si>
    <t>2373-53-LQ17</t>
  </si>
  <si>
    <t>Calle Adela Martinez, entre calles Héroe Manuel Antonio Martínez y Héroe Clodomiro Rozas, UV 5</t>
  </si>
  <si>
    <t xml:space="preserve">Platabanda Adela Martinez Poniente. Tramo 1 entre Héroe Fco. Escalona y Héroe José Argomedo; Tramo 2 entre Héroe José Argomedo y Héroe Abelardo Silva; Tramo 3 entre Héroe Abelardo Silva Héroe Efraín Encina, UV 5 </t>
  </si>
  <si>
    <t>77.640.720-8</t>
  </si>
  <si>
    <t>Plaza calle Samuel Escobar, entre Castel Gandolfo y Quillota</t>
  </si>
  <si>
    <t>Calle Samuel Escobar, entre Lo Campino y Limache</t>
  </si>
  <si>
    <t>Interseccion de calles: Húber Benitez con Diego Silva / Huber Benites con Gualberto Mendez / Huber Benites con Principal / Principal con Aigua / Santa Barbara con Diego Silva</t>
  </si>
  <si>
    <t>Av. Cardenal José Maria Caro esquina Av. Dorsal.</t>
  </si>
  <si>
    <t>Bndejones interiores pasajes Las Garzas, Sarandí, Charrua Oriente, Charrua Poniente y Callao</t>
  </si>
  <si>
    <t>OBRAS DE ILUMINACIÓN Y ÁREAS VERDES PARA LA SEGURIDAD PUBLICA EN POBLACIONES HÉROES DE LA CONCEPCIÓN Y LOS ESCRITORES DE CHILE</t>
  </si>
  <si>
    <t>MEJORAMIENTO DE INFRAESTRUCTURA Y EQUIPAMIENTO COMUNITARIO DIVERSOS SECTORES</t>
  </si>
  <si>
    <t>CONSTRUCCIÓN ÁREA VERDE Y CICLOVIA AVENIDA LAS TORRES</t>
  </si>
  <si>
    <t>INTERVENCIONES Y REPARACIONES EN PLAZA RÓMULO GALLEGOS, CÓDIGO 1-C-2012-718</t>
  </si>
  <si>
    <t>REPOSICIÓN PLAZA ALBERTO HURTADO POBLACIÓN LA CHIMBA</t>
  </si>
  <si>
    <t>HABILITACIÓN PLAZAS ACTIVAS OCHO NORTE U.V.26-A Y 27; Y LOS CIPRESES U.V 26-A</t>
  </si>
  <si>
    <t xml:space="preserve">OBRAS DE HABILITACIÓN ÁREA VERDE EN ESPACIO PUBLICO, U.V. Nº 5 </t>
  </si>
  <si>
    <t>HABILITACIÓN ÁREA VERDE UNIDAD VECINAL Nº 28</t>
  </si>
  <si>
    <t>OBRAS DE INSTALACIÓN CIRCUITOS DEPORTIVOS, MOBILIARIO URBANO Y REPARACIÓN DE PLATABANDA U.VECINAL 3</t>
  </si>
  <si>
    <t xml:space="preserve">OBRAS DE REMODELACIÓN PLAZA SAN ALBERTO, SKATE PLAZA, ETAPA 1” </t>
  </si>
  <si>
    <t>OBRAS DE HABILITACIÓN PLAZA PEDRO ROBLES</t>
  </si>
  <si>
    <t>MEJORAMIENTO PLATABANDA RECOLETA CON CALLE BIELA</t>
  </si>
  <si>
    <t>MEJORAMIENTO PLATABANDA AVENIDA RECOLETA</t>
  </si>
  <si>
    <t>MEJORAMIENTO ESPACIO PÚBLICO UV14, ETAPA 1 Y 2</t>
  </si>
  <si>
    <t>MEJORAMIENTO PLATABANDA FRANCISCO SILVA</t>
  </si>
  <si>
    <t>PLAZA AIGUA</t>
  </si>
  <si>
    <t>PLAZA IVÁN MIRANDA, ETAPA 1</t>
  </si>
  <si>
    <t>AV. LAS TORRES, ENTRE AV. LOS ZAPADORES Y CALLE ANTONIA PRADO</t>
  </si>
  <si>
    <t>Plaza Rómulo Gallegos, entre calles Colo-Colo, U. de Chile, Rangers y Audax Italiano, UVº18</t>
  </si>
  <si>
    <t xml:space="preserve"> Plaza Alberto Hurtado en calle Cerros de Conchalí, entre Pasaje Cerro El Peñón y Pasaje Morro Poblete, UV 10</t>
  </si>
  <si>
    <t xml:space="preserve"> Plaza María del Pilar. María del Pilar, entre Américo Vespucio y Los Cardenales. UV 5</t>
  </si>
  <si>
    <t>Calle Huelche Nº 0690, UV 28</t>
  </si>
  <si>
    <t>Circuito Deportivo y Mobiliario Urbano en Plaza Gabriela Mistral, Plaza Domingo del Álamo, Reparación Platabanda Calle Arco Iris UV 3</t>
  </si>
  <si>
    <t>Av. Recoleta esquina Muñoz Gamero, UV 19</t>
  </si>
  <si>
    <t>Larrañaga, entre Pernas y Piucuyo, UV 2</t>
  </si>
  <si>
    <t>Av. Recoleta, esquina Biela, UV 24</t>
  </si>
  <si>
    <t>Av. Recoleta</t>
  </si>
  <si>
    <t>Francisco Silva</t>
  </si>
  <si>
    <t>Aigua esquina  Av. Principal Ignacio Carrera Pinto, UV 2</t>
  </si>
  <si>
    <t>Rawson, frente a General Roca, UV 25</t>
  </si>
  <si>
    <t>2373-40-LP10</t>
  </si>
  <si>
    <t>2373-46-LP11</t>
  </si>
  <si>
    <t>2373-11-LP10</t>
  </si>
  <si>
    <t>2373-86-LP12</t>
  </si>
  <si>
    <t>2373-31-LE12</t>
  </si>
  <si>
    <t>2373-36-LE13</t>
  </si>
  <si>
    <t>2373-27-LE13</t>
  </si>
  <si>
    <t>2373-11-LE13</t>
  </si>
  <si>
    <t>2373-3-LP13</t>
  </si>
  <si>
    <t>2373-28-LP14</t>
  </si>
  <si>
    <t>2373-10-LP14</t>
  </si>
  <si>
    <t>ADMINISTRACIÓN DIRECTA</t>
  </si>
  <si>
    <t>SUBDERE, PMU, Subprograma de Emergencia</t>
  </si>
  <si>
    <t>GORE, FNDR</t>
  </si>
  <si>
    <t>GORE, FRIL</t>
  </si>
  <si>
    <t>SERVIU, MINVU, PRB</t>
  </si>
  <si>
    <t>PLAN “CHILE SEGURO” del Ministerio del Interior y Seguridad Pública</t>
  </si>
  <si>
    <t>SUBDERE, FIMG</t>
  </si>
  <si>
    <t xml:space="preserve">PROYECTO “BARRIOS CON ESPACIOS SEGUROS” PROGRAMA “BARRIO EN PAZ RESIDENCIAL” </t>
  </si>
  <si>
    <t>Plaza Los Labradores, Los Cardenales Oriente con Av. Las Torres, UV 5 y Plaza Arcoíris,  Teniente Juan Colipí con Arcoíris UV 4</t>
  </si>
  <si>
    <t>4 y 5</t>
  </si>
  <si>
    <t>Plaza Rómulo Gallegos, Colo Colo entre Universidad de Chile y Audax Italiano, UV 18; y Plaza La Chimba, Avenida Dorsal con La Cañadilla,  UV 10</t>
  </si>
  <si>
    <t>10 y 18</t>
  </si>
  <si>
    <t>Plaza Activa Ocho Norte, en Ocho Norte con Av. Valdivieso U.V.Nº 26-A y Nº 27; y Plaza Activa Los Cipreses, en calle Los Cipreses, entre Av. México y Av. Arzob.Valdivieso U.V. Nº 26-A</t>
  </si>
  <si>
    <t>OBRAS DE MEJORAMIENTO PAISAJISTICO PLAZA EL CANELO UV 4, ENTORNO MULTICANCHA CLAUDIO MATTE UV 18 Y PLATABANDA FRANCISCO SILVA UV 29 , COMUNA DE RECOLETA</t>
  </si>
  <si>
    <t>31, 32 y 33</t>
  </si>
  <si>
    <t>4, 18 y 29</t>
  </si>
  <si>
    <t>6.985.493-1</t>
  </si>
  <si>
    <t>8.689.440-8</t>
  </si>
  <si>
    <t>76.091.293-K</t>
  </si>
  <si>
    <t>76.146.919-3</t>
  </si>
  <si>
    <t>Constructora Quale Domo Ltda.</t>
  </si>
  <si>
    <t xml:space="preserve"> 76.033.156-2</t>
  </si>
  <si>
    <t>Luis Antonio Vergara / Enrique Donoso</t>
  </si>
  <si>
    <t>Constructora BE &amp; Asociados LTDA.</t>
  </si>
  <si>
    <t>Sociedad Constructora Hermanos LTDA - SOCOHER</t>
  </si>
  <si>
    <t>José Manuel Muñoz Pino</t>
  </si>
  <si>
    <t>Mundo Urbano S.A</t>
  </si>
  <si>
    <t xml:space="preserve"> Ernesto Johansen Sanguino</t>
  </si>
  <si>
    <t>sin información</t>
  </si>
  <si>
    <t>AREAS VERDES EJECUTADAS. COMUNA RECOLETA</t>
  </si>
  <si>
    <t>Consulta realizada a travéz de Sistema de Acceso a la Informacion Folio N° MU263T0003074 de fecha 08.03.2019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</si>
</sst>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\-&quot;$&quot;\ #,##0"/>
    <numFmt numFmtId="165" formatCode="&quot;$&quot;\ #,##0.00;[Red]\-&quot;$&quot;\ #,##0.00"/>
    <numFmt numFmtId="166" formatCode="[$$-340A]\ #,##0"/>
  </numFmts>
  <fonts count="2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color rgb="FF333333"/>
      <name val="Arial Narrow"/>
      <family val="2"/>
    </font>
    <font>
      <sz val="8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rgb="FF63635F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34343"/>
      <name val="Calibri"/>
      <family val="2"/>
      <scheme val="minor"/>
    </font>
    <font>
      <sz val="8"/>
      <name val="Calibri"/>
      <family val="2"/>
    </font>
    <font>
      <sz val="8"/>
      <color rgb="FF333333"/>
      <name val="Calibri"/>
      <family val="2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B2A1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66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14" fontId="2" fillId="0" borderId="4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22" fontId="14" fillId="0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165" fontId="18" fillId="3" borderId="17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/>
    <xf numFmtId="0" fontId="11" fillId="0" borderId="0" xfId="0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/>
    </xf>
    <xf numFmtId="14" fontId="2" fillId="0" borderId="8" xfId="0" applyNumberFormat="1" applyFont="1" applyFill="1" applyBorder="1" applyAlignment="1">
      <alignment horizontal="left" wrapText="1"/>
    </xf>
    <xf numFmtId="0" fontId="11" fillId="0" borderId="0" xfId="0" applyFont="1" applyBorder="1"/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wrapText="1"/>
    </xf>
    <xf numFmtId="164" fontId="11" fillId="0" borderId="20" xfId="0" applyNumberFormat="1" applyFont="1" applyFill="1" applyBorder="1"/>
    <xf numFmtId="0" fontId="2" fillId="0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1" fillId="0" borderId="8" xfId="0" applyFont="1" applyFill="1" applyBorder="1" applyAlignment="1">
      <alignment horizontal="left" wrapText="1"/>
    </xf>
    <xf numFmtId="164" fontId="11" fillId="0" borderId="8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4" fontId="11" fillId="0" borderId="0" xfId="0" applyNumberFormat="1" applyFont="1" applyBorder="1"/>
    <xf numFmtId="0" fontId="11" fillId="0" borderId="22" xfId="0" applyFont="1" applyBorder="1" applyAlignment="1">
      <alignment wrapText="1"/>
    </xf>
    <xf numFmtId="0" fontId="11" fillId="0" borderId="8" xfId="0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left"/>
    </xf>
    <xf numFmtId="0" fontId="2" fillId="4" borderId="13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164" fontId="2" fillId="4" borderId="8" xfId="0" applyNumberFormat="1" applyFont="1" applyFill="1" applyBorder="1" applyAlignment="1">
      <alignment horizontal="left"/>
    </xf>
    <xf numFmtId="0" fontId="5" fillId="4" borderId="13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164" fontId="2" fillId="12" borderId="8" xfId="0" applyNumberFormat="1" applyFont="1" applyFill="1" applyBorder="1" applyAlignment="1">
      <alignment horizontal="left"/>
    </xf>
    <xf numFmtId="0" fontId="0" fillId="3" borderId="7" xfId="0" applyFill="1" applyBorder="1" applyAlignment="1">
      <alignment wrapText="1"/>
    </xf>
    <xf numFmtId="0" fontId="0" fillId="3" borderId="24" xfId="0" applyFill="1" applyBorder="1" applyAlignment="1">
      <alignment wrapText="1"/>
    </xf>
    <xf numFmtId="14" fontId="0" fillId="10" borderId="24" xfId="0" applyNumberFormat="1" applyFill="1" applyBorder="1" applyAlignment="1">
      <alignment wrapText="1"/>
    </xf>
    <xf numFmtId="0" fontId="21" fillId="13" borderId="9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vertical="center" wrapText="1"/>
    </xf>
    <xf numFmtId="14" fontId="22" fillId="10" borderId="23" xfId="0" applyNumberFormat="1" applyFont="1" applyFill="1" applyBorder="1" applyAlignment="1">
      <alignment vertical="center" wrapText="1"/>
    </xf>
    <xf numFmtId="0" fontId="23" fillId="10" borderId="23" xfId="0" applyFont="1" applyFill="1" applyBorder="1" applyAlignment="1">
      <alignment vertical="center" wrapText="1"/>
    </xf>
    <xf numFmtId="0" fontId="0" fillId="10" borderId="23" xfId="0" applyFill="1" applyBorder="1" applyAlignment="1">
      <alignment vertical="center" wrapText="1"/>
    </xf>
    <xf numFmtId="9" fontId="22" fillId="10" borderId="23" xfId="0" applyNumberFormat="1" applyFont="1" applyFill="1" applyBorder="1" applyAlignment="1">
      <alignment horizontal="center" vertical="center" wrapText="1"/>
    </xf>
    <xf numFmtId="9" fontId="23" fillId="10" borderId="23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4" fontId="22" fillId="3" borderId="23" xfId="0" applyNumberFormat="1" applyFont="1" applyFill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14" fontId="22" fillId="14" borderId="23" xfId="0" applyNumberFormat="1" applyFont="1" applyFill="1" applyBorder="1" applyAlignment="1">
      <alignment vertical="center" wrapText="1"/>
    </xf>
    <xf numFmtId="9" fontId="22" fillId="3" borderId="23" xfId="0" applyNumberFormat="1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vertical="center" wrapText="1"/>
    </xf>
    <xf numFmtId="14" fontId="22" fillId="16" borderId="23" xfId="0" applyNumberFormat="1" applyFont="1" applyFill="1" applyBorder="1" applyAlignment="1">
      <alignment vertical="center" wrapText="1"/>
    </xf>
    <xf numFmtId="0" fontId="0" fillId="16" borderId="23" xfId="0" applyFill="1" applyBorder="1" applyAlignment="1">
      <alignment vertical="center" wrapText="1"/>
    </xf>
    <xf numFmtId="9" fontId="22" fillId="16" borderId="23" xfId="0" applyNumberFormat="1" applyFont="1" applyFill="1" applyBorder="1" applyAlignment="1">
      <alignment horizontal="center" vertical="center" wrapText="1"/>
    </xf>
    <xf numFmtId="0" fontId="22" fillId="17" borderId="23" xfId="0" applyFont="1" applyFill="1" applyBorder="1" applyAlignment="1">
      <alignment vertical="center" wrapText="1"/>
    </xf>
    <xf numFmtId="14" fontId="22" fillId="17" borderId="23" xfId="0" applyNumberFormat="1" applyFont="1" applyFill="1" applyBorder="1" applyAlignment="1">
      <alignment vertical="center" wrapText="1"/>
    </xf>
    <xf numFmtId="9" fontId="22" fillId="17" borderId="23" xfId="0" applyNumberFormat="1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22" fontId="25" fillId="0" borderId="23" xfId="0" applyNumberFormat="1" applyFont="1" applyFill="1" applyBorder="1" applyAlignment="1">
      <alignment horizontal="center" vertical="center" wrapText="1"/>
    </xf>
    <xf numFmtId="166" fontId="2" fillId="0" borderId="23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3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 vertical="center" wrapText="1"/>
    </xf>
    <xf numFmtId="166" fontId="1" fillId="20" borderId="2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Normal="100" workbookViewId="0">
      <pane ySplit="4" topLeftCell="A5" activePane="bottomLeft" state="frozen"/>
      <selection pane="bottomLeft" activeCell="P6" sqref="P6"/>
    </sheetView>
  </sheetViews>
  <sheetFormatPr baseColWidth="10" defaultRowHeight="15" x14ac:dyDescent="0.25"/>
  <cols>
    <col min="1" max="1" width="14.140625" bestFit="1" customWidth="1"/>
    <col min="2" max="2" width="32.5703125" customWidth="1"/>
    <col min="3" max="3" width="14.28515625" style="131" customWidth="1"/>
    <col min="4" max="4" width="22.28515625" customWidth="1"/>
    <col min="6" max="6" width="28.85546875" style="41" customWidth="1"/>
    <col min="9" max="9" width="18.28515625" style="130" bestFit="1" customWidth="1"/>
    <col min="10" max="10" width="21.42578125" customWidth="1"/>
    <col min="11" max="11" width="11.85546875" bestFit="1" customWidth="1"/>
  </cols>
  <sheetData>
    <row r="1" spans="1:12" x14ac:dyDescent="0.25">
      <c r="A1" s="148" t="s">
        <v>542</v>
      </c>
    </row>
    <row r="2" spans="1:12" x14ac:dyDescent="0.25">
      <c r="A2" t="s">
        <v>543</v>
      </c>
    </row>
    <row r="3" spans="1:12" ht="12.75" customHeight="1" x14ac:dyDescent="0.25"/>
    <row r="4" spans="1:12" ht="33.75" x14ac:dyDescent="0.25">
      <c r="A4" s="139" t="s">
        <v>0</v>
      </c>
      <c r="B4" s="139" t="s">
        <v>1</v>
      </c>
      <c r="C4" s="139" t="s">
        <v>50</v>
      </c>
      <c r="D4" s="139" t="s">
        <v>5</v>
      </c>
      <c r="E4" s="139" t="s">
        <v>4</v>
      </c>
      <c r="F4" s="139" t="s">
        <v>242</v>
      </c>
      <c r="G4" s="139" t="s">
        <v>243</v>
      </c>
      <c r="H4" s="139" t="s">
        <v>244</v>
      </c>
      <c r="I4" s="140" t="s">
        <v>245</v>
      </c>
      <c r="J4" s="139" t="s">
        <v>246</v>
      </c>
      <c r="K4" s="139" t="s">
        <v>250</v>
      </c>
      <c r="L4" s="139" t="s">
        <v>247</v>
      </c>
    </row>
    <row r="5" spans="1:12" ht="22.5" x14ac:dyDescent="0.25">
      <c r="A5" s="127" t="s">
        <v>118</v>
      </c>
      <c r="B5" s="142" t="s">
        <v>391</v>
      </c>
      <c r="C5" s="142"/>
      <c r="D5" s="142" t="s">
        <v>275</v>
      </c>
      <c r="E5" s="127" t="s">
        <v>36</v>
      </c>
      <c r="F5" s="142" t="s">
        <v>454</v>
      </c>
      <c r="G5" s="127" t="s">
        <v>248</v>
      </c>
      <c r="H5" s="125"/>
      <c r="I5" s="143">
        <v>55253718</v>
      </c>
      <c r="J5" s="142" t="s">
        <v>273</v>
      </c>
      <c r="K5" s="127">
        <v>2019</v>
      </c>
      <c r="L5" s="127">
        <v>658</v>
      </c>
    </row>
    <row r="6" spans="1:12" ht="33.75" x14ac:dyDescent="0.25">
      <c r="A6" s="125" t="s">
        <v>363</v>
      </c>
      <c r="B6" s="135" t="s">
        <v>394</v>
      </c>
      <c r="C6" s="135">
        <v>5</v>
      </c>
      <c r="D6" s="135" t="s">
        <v>398</v>
      </c>
      <c r="E6" s="125" t="s">
        <v>98</v>
      </c>
      <c r="F6" s="135" t="s">
        <v>464</v>
      </c>
      <c r="G6" s="125" t="s">
        <v>248</v>
      </c>
      <c r="H6" s="125"/>
      <c r="I6" s="136">
        <v>34811368</v>
      </c>
      <c r="J6" s="135" t="s">
        <v>410</v>
      </c>
      <c r="K6" s="125">
        <v>2019</v>
      </c>
      <c r="L6" s="125">
        <v>205</v>
      </c>
    </row>
    <row r="7" spans="1:12" ht="67.5" x14ac:dyDescent="0.25">
      <c r="A7" s="125" t="s">
        <v>368</v>
      </c>
      <c r="B7" s="135" t="s">
        <v>395</v>
      </c>
      <c r="C7" s="135">
        <v>5</v>
      </c>
      <c r="D7" s="135" t="s">
        <v>302</v>
      </c>
      <c r="E7" s="125" t="s">
        <v>466</v>
      </c>
      <c r="F7" s="135" t="s">
        <v>465</v>
      </c>
      <c r="G7" s="127"/>
      <c r="H7" s="125" t="s">
        <v>248</v>
      </c>
      <c r="I7" s="136">
        <v>63445207</v>
      </c>
      <c r="J7" s="135" t="s">
        <v>410</v>
      </c>
      <c r="K7" s="125">
        <v>2019</v>
      </c>
      <c r="L7" s="125">
        <v>195</v>
      </c>
    </row>
    <row r="8" spans="1:12" ht="22.5" x14ac:dyDescent="0.25">
      <c r="A8" s="125" t="s">
        <v>374</v>
      </c>
      <c r="B8" s="135" t="s">
        <v>396</v>
      </c>
      <c r="C8" s="135"/>
      <c r="D8" s="135" t="s">
        <v>384</v>
      </c>
      <c r="E8" s="135" t="s">
        <v>224</v>
      </c>
      <c r="F8" s="135" t="s">
        <v>467</v>
      </c>
      <c r="G8" s="127"/>
      <c r="H8" s="127" t="s">
        <v>248</v>
      </c>
      <c r="I8" s="136">
        <v>69738189</v>
      </c>
      <c r="J8" s="125" t="s">
        <v>249</v>
      </c>
      <c r="K8" s="125">
        <v>2019</v>
      </c>
      <c r="L8" s="125">
        <v>311</v>
      </c>
    </row>
    <row r="9" spans="1:12" ht="22.5" x14ac:dyDescent="0.25">
      <c r="A9" s="125" t="s">
        <v>379</v>
      </c>
      <c r="B9" s="135" t="s">
        <v>397</v>
      </c>
      <c r="C9" s="135"/>
      <c r="D9" s="135" t="s">
        <v>382</v>
      </c>
      <c r="E9" s="135" t="s">
        <v>383</v>
      </c>
      <c r="F9" s="135" t="s">
        <v>468</v>
      </c>
      <c r="G9" s="127" t="s">
        <v>248</v>
      </c>
      <c r="H9" s="125"/>
      <c r="I9" s="136">
        <v>140081339</v>
      </c>
      <c r="J9" s="125" t="s">
        <v>249</v>
      </c>
      <c r="K9" s="125">
        <v>2019</v>
      </c>
      <c r="L9" s="125">
        <v>210</v>
      </c>
    </row>
    <row r="10" spans="1:12" ht="56.25" x14ac:dyDescent="0.25">
      <c r="A10" s="125" t="s">
        <v>87</v>
      </c>
      <c r="B10" s="125" t="s">
        <v>407</v>
      </c>
      <c r="C10" s="125">
        <v>2</v>
      </c>
      <c r="D10" s="125" t="s">
        <v>403</v>
      </c>
      <c r="E10" s="125" t="s">
        <v>91</v>
      </c>
      <c r="F10" s="125" t="s">
        <v>469</v>
      </c>
      <c r="G10" s="127" t="s">
        <v>248</v>
      </c>
      <c r="H10" s="135"/>
      <c r="I10" s="136">
        <v>189508235</v>
      </c>
      <c r="J10" s="125" t="s">
        <v>249</v>
      </c>
      <c r="K10" s="125">
        <v>2018</v>
      </c>
      <c r="L10" s="125">
        <v>718</v>
      </c>
    </row>
    <row r="11" spans="1:12" ht="33.75" x14ac:dyDescent="0.25">
      <c r="A11" s="125" t="s">
        <v>93</v>
      </c>
      <c r="B11" s="125" t="s">
        <v>409</v>
      </c>
      <c r="C11" s="125">
        <v>18</v>
      </c>
      <c r="D11" s="135" t="s">
        <v>275</v>
      </c>
      <c r="E11" s="125" t="s">
        <v>36</v>
      </c>
      <c r="F11" s="125" t="s">
        <v>470</v>
      </c>
      <c r="G11" s="127" t="s">
        <v>248</v>
      </c>
      <c r="H11" s="125"/>
      <c r="I11" s="136">
        <v>14797103</v>
      </c>
      <c r="J11" s="135" t="s">
        <v>411</v>
      </c>
      <c r="K11" s="125">
        <v>2018</v>
      </c>
      <c r="L11" s="125">
        <v>140</v>
      </c>
    </row>
    <row r="12" spans="1:12" ht="33.75" x14ac:dyDescent="0.25">
      <c r="A12" s="125" t="s">
        <v>107</v>
      </c>
      <c r="B12" s="125" t="s">
        <v>135</v>
      </c>
      <c r="C12" s="125">
        <v>2</v>
      </c>
      <c r="D12" s="125" t="s">
        <v>404</v>
      </c>
      <c r="E12" s="125" t="s">
        <v>110</v>
      </c>
      <c r="F12" s="125" t="s">
        <v>471</v>
      </c>
      <c r="G12" s="127" t="s">
        <v>248</v>
      </c>
      <c r="H12" s="125"/>
      <c r="I12" s="136">
        <v>127000000</v>
      </c>
      <c r="J12" s="125" t="s">
        <v>249</v>
      </c>
      <c r="K12" s="125">
        <v>2018</v>
      </c>
      <c r="L12" s="125">
        <v>632</v>
      </c>
    </row>
    <row r="13" spans="1:12" ht="45" x14ac:dyDescent="0.25">
      <c r="A13" s="125" t="s">
        <v>60</v>
      </c>
      <c r="B13" s="126" t="s">
        <v>526</v>
      </c>
      <c r="C13" s="128" t="s">
        <v>528</v>
      </c>
      <c r="D13" s="135" t="s">
        <v>275</v>
      </c>
      <c r="E13" s="125" t="s">
        <v>36</v>
      </c>
      <c r="F13" s="125" t="s">
        <v>429</v>
      </c>
      <c r="G13" s="127" t="s">
        <v>248</v>
      </c>
      <c r="H13" s="125"/>
      <c r="I13" s="129">
        <v>58073616</v>
      </c>
      <c r="J13" s="135" t="s">
        <v>273</v>
      </c>
      <c r="K13" s="125">
        <v>2018</v>
      </c>
      <c r="L13" s="125">
        <v>628</v>
      </c>
    </row>
    <row r="14" spans="1:12" ht="33.75" x14ac:dyDescent="0.25">
      <c r="A14" s="125" t="s">
        <v>444</v>
      </c>
      <c r="B14" s="135" t="s">
        <v>385</v>
      </c>
      <c r="C14" s="135">
        <v>5</v>
      </c>
      <c r="D14" s="135" t="s">
        <v>275</v>
      </c>
      <c r="E14" s="125" t="s">
        <v>36</v>
      </c>
      <c r="F14" s="135" t="s">
        <v>430</v>
      </c>
      <c r="G14" s="135"/>
      <c r="H14" s="127" t="s">
        <v>248</v>
      </c>
      <c r="I14" s="136">
        <v>58798042</v>
      </c>
      <c r="J14" s="135" t="s">
        <v>410</v>
      </c>
      <c r="K14" s="135">
        <v>2018</v>
      </c>
      <c r="L14" s="135">
        <v>473</v>
      </c>
    </row>
    <row r="15" spans="1:12" ht="22.5" x14ac:dyDescent="0.25">
      <c r="A15" s="125" t="s">
        <v>445</v>
      </c>
      <c r="B15" s="135" t="s">
        <v>386</v>
      </c>
      <c r="C15" s="135" t="s">
        <v>527</v>
      </c>
      <c r="D15" s="135" t="s">
        <v>295</v>
      </c>
      <c r="E15" s="125" t="s">
        <v>446</v>
      </c>
      <c r="F15" s="125" t="s">
        <v>414</v>
      </c>
      <c r="G15" s="127" t="s">
        <v>248</v>
      </c>
      <c r="H15" s="127" t="s">
        <v>248</v>
      </c>
      <c r="I15" s="136">
        <v>2434681817</v>
      </c>
      <c r="J15" s="135" t="s">
        <v>293</v>
      </c>
      <c r="K15" s="125">
        <v>2018</v>
      </c>
      <c r="L15" s="125">
        <v>4500</v>
      </c>
    </row>
    <row r="16" spans="1:12" ht="45" x14ac:dyDescent="0.25">
      <c r="A16" s="125" t="s">
        <v>447</v>
      </c>
      <c r="B16" s="135" t="s">
        <v>387</v>
      </c>
      <c r="C16" s="135">
        <v>5</v>
      </c>
      <c r="D16" s="135" t="s">
        <v>302</v>
      </c>
      <c r="E16" s="125" t="s">
        <v>466</v>
      </c>
      <c r="F16" s="135" t="s">
        <v>428</v>
      </c>
      <c r="G16" s="127" t="s">
        <v>248</v>
      </c>
      <c r="H16" s="127" t="s">
        <v>248</v>
      </c>
      <c r="I16" s="136">
        <v>47094396</v>
      </c>
      <c r="J16" s="135" t="s">
        <v>410</v>
      </c>
      <c r="K16" s="125">
        <v>2018</v>
      </c>
      <c r="L16" s="125">
        <v>598</v>
      </c>
    </row>
    <row r="17" spans="1:12" ht="22.5" x14ac:dyDescent="0.25">
      <c r="A17" s="125" t="s">
        <v>448</v>
      </c>
      <c r="B17" s="135" t="s">
        <v>388</v>
      </c>
      <c r="C17" s="135">
        <v>6</v>
      </c>
      <c r="D17" s="135" t="s">
        <v>398</v>
      </c>
      <c r="E17" s="125" t="s">
        <v>98</v>
      </c>
      <c r="F17" s="135" t="s">
        <v>427</v>
      </c>
      <c r="G17" s="125"/>
      <c r="H17" s="127" t="s">
        <v>248</v>
      </c>
      <c r="I17" s="136">
        <v>19215525</v>
      </c>
      <c r="J17" s="135" t="s">
        <v>311</v>
      </c>
      <c r="K17" s="125">
        <v>2018</v>
      </c>
      <c r="L17" s="125">
        <v>37</v>
      </c>
    </row>
    <row r="18" spans="1:12" ht="22.5" x14ac:dyDescent="0.25">
      <c r="A18" s="125" t="s">
        <v>450</v>
      </c>
      <c r="B18" s="135" t="s">
        <v>389</v>
      </c>
      <c r="C18" s="135">
        <v>13</v>
      </c>
      <c r="D18" s="135" t="s">
        <v>319</v>
      </c>
      <c r="E18" s="125" t="s">
        <v>449</v>
      </c>
      <c r="F18" s="135" t="s">
        <v>451</v>
      </c>
      <c r="G18" s="127" t="s">
        <v>248</v>
      </c>
      <c r="H18" s="127" t="s">
        <v>248</v>
      </c>
      <c r="I18" s="136">
        <v>53125589</v>
      </c>
      <c r="J18" s="135" t="s">
        <v>273</v>
      </c>
      <c r="K18" s="125">
        <v>2018</v>
      </c>
      <c r="L18" s="125">
        <v>270</v>
      </c>
    </row>
    <row r="19" spans="1:12" ht="33.75" x14ac:dyDescent="0.25">
      <c r="A19" s="125" t="s">
        <v>452</v>
      </c>
      <c r="B19" s="135" t="s">
        <v>390</v>
      </c>
      <c r="C19" s="135">
        <v>10</v>
      </c>
      <c r="D19" s="135" t="s">
        <v>380</v>
      </c>
      <c r="E19" s="125" t="s">
        <v>381</v>
      </c>
      <c r="F19" s="135" t="s">
        <v>453</v>
      </c>
      <c r="G19" s="125"/>
      <c r="H19" s="127" t="s">
        <v>248</v>
      </c>
      <c r="I19" s="136">
        <v>34803216</v>
      </c>
      <c r="J19" s="135" t="s">
        <v>411</v>
      </c>
      <c r="K19" s="125">
        <v>2018</v>
      </c>
      <c r="L19" s="125">
        <v>380</v>
      </c>
    </row>
    <row r="20" spans="1:12" ht="22.5" x14ac:dyDescent="0.25">
      <c r="A20" s="125" t="s">
        <v>352</v>
      </c>
      <c r="B20" s="135" t="s">
        <v>392</v>
      </c>
      <c r="C20" s="135"/>
      <c r="D20" s="135" t="s">
        <v>398</v>
      </c>
      <c r="E20" s="125" t="s">
        <v>98</v>
      </c>
      <c r="F20" s="135" t="s">
        <v>461</v>
      </c>
      <c r="G20" s="127"/>
      <c r="H20" s="125" t="s">
        <v>248</v>
      </c>
      <c r="I20" s="136">
        <v>52144313</v>
      </c>
      <c r="J20" s="135" t="s">
        <v>411</v>
      </c>
      <c r="K20" s="125">
        <v>2018</v>
      </c>
      <c r="L20" s="125">
        <v>210</v>
      </c>
    </row>
    <row r="21" spans="1:12" ht="22.5" x14ac:dyDescent="0.25">
      <c r="A21" s="125" t="s">
        <v>463</v>
      </c>
      <c r="B21" s="135" t="s">
        <v>393</v>
      </c>
      <c r="C21" s="135"/>
      <c r="D21" s="135" t="s">
        <v>384</v>
      </c>
      <c r="E21" s="135" t="s">
        <v>224</v>
      </c>
      <c r="F21" s="135" t="s">
        <v>462</v>
      </c>
      <c r="G21" s="125"/>
      <c r="H21" s="127" t="s">
        <v>248</v>
      </c>
      <c r="I21" s="136">
        <v>130105407</v>
      </c>
      <c r="J21" s="125" t="s">
        <v>249</v>
      </c>
      <c r="K21" s="125">
        <v>2018</v>
      </c>
      <c r="L21" s="125">
        <v>4901</v>
      </c>
    </row>
    <row r="22" spans="1:12" ht="22.5" x14ac:dyDescent="0.25">
      <c r="A22" s="125" t="s">
        <v>72</v>
      </c>
      <c r="B22" s="125" t="s">
        <v>134</v>
      </c>
      <c r="C22" s="125">
        <v>2</v>
      </c>
      <c r="D22" s="125" t="s">
        <v>401</v>
      </c>
      <c r="E22" s="125" t="s">
        <v>224</v>
      </c>
      <c r="F22" s="125" t="s">
        <v>413</v>
      </c>
      <c r="G22" s="125" t="s">
        <v>248</v>
      </c>
      <c r="H22" s="127"/>
      <c r="I22" s="136">
        <v>124372214</v>
      </c>
      <c r="J22" s="125" t="s">
        <v>249</v>
      </c>
      <c r="K22" s="125">
        <v>2017</v>
      </c>
      <c r="L22" s="125">
        <v>992</v>
      </c>
    </row>
    <row r="23" spans="1:12" ht="33.75" x14ac:dyDescent="0.25">
      <c r="A23" s="125" t="s">
        <v>76</v>
      </c>
      <c r="B23" s="125" t="s">
        <v>215</v>
      </c>
      <c r="C23" s="125" t="s">
        <v>52</v>
      </c>
      <c r="D23" s="125" t="s">
        <v>402</v>
      </c>
      <c r="E23" s="125" t="s">
        <v>225</v>
      </c>
      <c r="F23" s="125" t="s">
        <v>412</v>
      </c>
      <c r="G23" s="127" t="s">
        <v>248</v>
      </c>
      <c r="H23" s="125" t="s">
        <v>248</v>
      </c>
      <c r="I23" s="129">
        <v>141816406</v>
      </c>
      <c r="J23" s="125" t="s">
        <v>249</v>
      </c>
      <c r="K23" s="125">
        <v>2017</v>
      </c>
      <c r="L23" s="125">
        <v>509</v>
      </c>
    </row>
    <row r="24" spans="1:12" ht="33.75" x14ac:dyDescent="0.25">
      <c r="A24" s="125" t="s">
        <v>100</v>
      </c>
      <c r="B24" s="125" t="s">
        <v>408</v>
      </c>
      <c r="C24" s="125">
        <v>4</v>
      </c>
      <c r="D24" s="125" t="s">
        <v>398</v>
      </c>
      <c r="E24" s="125" t="s">
        <v>98</v>
      </c>
      <c r="F24" s="125" t="s">
        <v>431</v>
      </c>
      <c r="G24" s="125" t="s">
        <v>248</v>
      </c>
      <c r="H24" s="127"/>
      <c r="I24" s="136">
        <v>19219155</v>
      </c>
      <c r="J24" s="135" t="s">
        <v>311</v>
      </c>
      <c r="K24" s="125">
        <v>2017</v>
      </c>
      <c r="L24" s="125">
        <v>75</v>
      </c>
    </row>
    <row r="25" spans="1:12" ht="33.75" x14ac:dyDescent="0.25">
      <c r="A25" s="125" t="s">
        <v>7</v>
      </c>
      <c r="B25" s="125" t="s">
        <v>405</v>
      </c>
      <c r="C25" s="125" t="s">
        <v>52</v>
      </c>
      <c r="D25" s="125" t="s">
        <v>399</v>
      </c>
      <c r="E25" s="125" t="s">
        <v>9</v>
      </c>
      <c r="F25" s="125" t="s">
        <v>438</v>
      </c>
      <c r="G25" s="125" t="s">
        <v>248</v>
      </c>
      <c r="H25" s="127" t="s">
        <v>248</v>
      </c>
      <c r="I25" s="129">
        <v>62988888</v>
      </c>
      <c r="J25" s="125" t="s">
        <v>249</v>
      </c>
      <c r="K25" s="125">
        <v>2016</v>
      </c>
      <c r="L25" s="125">
        <v>2060</v>
      </c>
    </row>
    <row r="26" spans="1:12" ht="33.75" x14ac:dyDescent="0.25">
      <c r="A26" s="125" t="s">
        <v>436</v>
      </c>
      <c r="B26" s="135" t="s">
        <v>415</v>
      </c>
      <c r="C26" s="135">
        <v>5</v>
      </c>
      <c r="D26" s="135" t="s">
        <v>398</v>
      </c>
      <c r="E26" s="135" t="s">
        <v>437</v>
      </c>
      <c r="F26" s="135" t="s">
        <v>416</v>
      </c>
      <c r="G26" s="127"/>
      <c r="H26" s="125" t="s">
        <v>248</v>
      </c>
      <c r="I26" s="136">
        <v>23039923</v>
      </c>
      <c r="J26" s="125" t="s">
        <v>293</v>
      </c>
      <c r="K26" s="125">
        <v>2016</v>
      </c>
      <c r="L26" s="125">
        <v>221</v>
      </c>
    </row>
    <row r="27" spans="1:12" ht="22.5" x14ac:dyDescent="0.25">
      <c r="A27" s="125" t="s">
        <v>442</v>
      </c>
      <c r="B27" s="135" t="s">
        <v>417</v>
      </c>
      <c r="C27" s="135">
        <v>34</v>
      </c>
      <c r="D27" s="125" t="s">
        <v>400</v>
      </c>
      <c r="E27" s="135" t="s">
        <v>48</v>
      </c>
      <c r="F27" s="135" t="s">
        <v>418</v>
      </c>
      <c r="G27" s="125" t="s">
        <v>248</v>
      </c>
      <c r="H27" s="127"/>
      <c r="I27" s="136">
        <v>37890917</v>
      </c>
      <c r="J27" s="125" t="s">
        <v>441</v>
      </c>
      <c r="K27" s="125">
        <v>2016</v>
      </c>
      <c r="L27" s="125">
        <v>120</v>
      </c>
    </row>
    <row r="28" spans="1:12" ht="22.5" x14ac:dyDescent="0.25">
      <c r="A28" s="125" t="s">
        <v>457</v>
      </c>
      <c r="B28" s="135" t="s">
        <v>419</v>
      </c>
      <c r="C28" s="135">
        <v>18</v>
      </c>
      <c r="D28" s="135" t="s">
        <v>456</v>
      </c>
      <c r="E28" s="135" t="s">
        <v>455</v>
      </c>
      <c r="F28" s="135" t="s">
        <v>420</v>
      </c>
      <c r="G28" s="125"/>
      <c r="H28" s="125" t="s">
        <v>248</v>
      </c>
      <c r="I28" s="136">
        <v>22872990</v>
      </c>
      <c r="J28" s="135" t="s">
        <v>273</v>
      </c>
      <c r="K28" s="125">
        <v>2016</v>
      </c>
      <c r="L28" s="125">
        <v>335</v>
      </c>
    </row>
    <row r="29" spans="1:12" ht="22.5" x14ac:dyDescent="0.25">
      <c r="A29" s="134" t="s">
        <v>513</v>
      </c>
      <c r="B29" s="135" t="s">
        <v>488</v>
      </c>
      <c r="C29" s="135">
        <v>25</v>
      </c>
      <c r="D29" s="135" t="s">
        <v>541</v>
      </c>
      <c r="E29" s="135" t="s">
        <v>541</v>
      </c>
      <c r="F29" s="135" t="s">
        <v>501</v>
      </c>
      <c r="G29" s="134"/>
      <c r="H29" s="127" t="s">
        <v>248</v>
      </c>
      <c r="I29" s="136">
        <v>1500000</v>
      </c>
      <c r="J29" s="135" t="s">
        <v>441</v>
      </c>
      <c r="K29" s="125">
        <v>2016</v>
      </c>
      <c r="L29" s="125">
        <v>500</v>
      </c>
    </row>
    <row r="30" spans="1:12" ht="33.75" x14ac:dyDescent="0.25">
      <c r="A30" s="125" t="s">
        <v>435</v>
      </c>
      <c r="B30" s="125" t="s">
        <v>406</v>
      </c>
      <c r="C30" s="125">
        <v>2</v>
      </c>
      <c r="D30" s="125" t="s">
        <v>400</v>
      </c>
      <c r="E30" s="135" t="s">
        <v>48</v>
      </c>
      <c r="F30" s="125" t="s">
        <v>421</v>
      </c>
      <c r="G30" s="125" t="s">
        <v>248</v>
      </c>
      <c r="H30" s="127"/>
      <c r="I30" s="136">
        <v>35376648</v>
      </c>
      <c r="J30" s="125" t="s">
        <v>434</v>
      </c>
      <c r="K30" s="125">
        <v>2015</v>
      </c>
      <c r="L30" s="125">
        <v>840</v>
      </c>
    </row>
    <row r="31" spans="1:12" ht="33.75" x14ac:dyDescent="0.25">
      <c r="A31" s="125" t="s">
        <v>458</v>
      </c>
      <c r="B31" s="135" t="s">
        <v>422</v>
      </c>
      <c r="C31" s="135">
        <v>5</v>
      </c>
      <c r="D31" s="135" t="s">
        <v>275</v>
      </c>
      <c r="E31" s="125" t="s">
        <v>36</v>
      </c>
      <c r="F31" s="135" t="s">
        <v>423</v>
      </c>
      <c r="G31" s="125"/>
      <c r="H31" s="127" t="s">
        <v>248</v>
      </c>
      <c r="I31" s="136">
        <v>36627525</v>
      </c>
      <c r="J31" s="125" t="s">
        <v>459</v>
      </c>
      <c r="K31" s="125">
        <v>2015</v>
      </c>
      <c r="L31" s="125">
        <v>172</v>
      </c>
    </row>
    <row r="32" spans="1:12" ht="56.25" x14ac:dyDescent="0.25">
      <c r="A32" s="125" t="s">
        <v>439</v>
      </c>
      <c r="B32" s="135" t="s">
        <v>424</v>
      </c>
      <c r="C32" s="135">
        <v>5</v>
      </c>
      <c r="D32" s="135" t="s">
        <v>443</v>
      </c>
      <c r="E32" s="135" t="s">
        <v>440</v>
      </c>
      <c r="F32" s="135" t="s">
        <v>425</v>
      </c>
      <c r="G32" s="125" t="s">
        <v>248</v>
      </c>
      <c r="H32" s="125" t="s">
        <v>248</v>
      </c>
      <c r="I32" s="136">
        <v>69682190</v>
      </c>
      <c r="J32" s="135" t="s">
        <v>410</v>
      </c>
      <c r="K32" s="125">
        <v>2015</v>
      </c>
      <c r="L32" s="125">
        <v>632</v>
      </c>
    </row>
    <row r="33" spans="1:12" ht="22.5" x14ac:dyDescent="0.25">
      <c r="A33" s="141" t="s">
        <v>432</v>
      </c>
      <c r="B33" s="135" t="s">
        <v>433</v>
      </c>
      <c r="C33" s="135">
        <v>13</v>
      </c>
      <c r="D33" s="135" t="s">
        <v>460</v>
      </c>
      <c r="E33" s="135" t="s">
        <v>146</v>
      </c>
      <c r="F33" s="135" t="s">
        <v>426</v>
      </c>
      <c r="G33" s="125"/>
      <c r="H33" s="125" t="s">
        <v>248</v>
      </c>
      <c r="I33" s="136">
        <v>26228631</v>
      </c>
      <c r="J33" s="125" t="s">
        <v>273</v>
      </c>
      <c r="K33" s="125">
        <v>2015</v>
      </c>
      <c r="L33" s="125">
        <v>640</v>
      </c>
    </row>
    <row r="34" spans="1:12" ht="22.5" x14ac:dyDescent="0.25">
      <c r="A34" s="144" t="s">
        <v>513</v>
      </c>
      <c r="B34" s="135" t="s">
        <v>486</v>
      </c>
      <c r="C34" s="135"/>
      <c r="D34" s="135" t="s">
        <v>541</v>
      </c>
      <c r="E34" s="135" t="s">
        <v>541</v>
      </c>
      <c r="F34" s="135" t="s">
        <v>499</v>
      </c>
      <c r="G34" s="134"/>
      <c r="H34" s="125" t="s">
        <v>248</v>
      </c>
      <c r="I34" s="136">
        <v>1500000</v>
      </c>
      <c r="J34" s="135" t="s">
        <v>441</v>
      </c>
      <c r="K34" s="125">
        <v>2015</v>
      </c>
      <c r="L34" s="135" t="s">
        <v>541</v>
      </c>
    </row>
    <row r="35" spans="1:12" ht="22.5" x14ac:dyDescent="0.25">
      <c r="A35" s="132" t="s">
        <v>513</v>
      </c>
      <c r="B35" s="135" t="s">
        <v>487</v>
      </c>
      <c r="C35" s="135">
        <v>2</v>
      </c>
      <c r="D35" s="135" t="s">
        <v>541</v>
      </c>
      <c r="E35" s="135" t="s">
        <v>541</v>
      </c>
      <c r="F35" s="135" t="s">
        <v>500</v>
      </c>
      <c r="G35" s="134"/>
      <c r="H35" s="125" t="s">
        <v>248</v>
      </c>
      <c r="I35" s="136">
        <v>5586210</v>
      </c>
      <c r="J35" s="135" t="s">
        <v>441</v>
      </c>
      <c r="K35" s="125">
        <v>2015</v>
      </c>
      <c r="L35" s="125">
        <v>700</v>
      </c>
    </row>
    <row r="36" spans="1:12" ht="22.5" x14ac:dyDescent="0.25">
      <c r="A36" s="132" t="s">
        <v>511</v>
      </c>
      <c r="B36" s="135" t="s">
        <v>481</v>
      </c>
      <c r="C36" s="135">
        <v>19</v>
      </c>
      <c r="D36" s="135" t="s">
        <v>537</v>
      </c>
      <c r="E36" s="135" t="s">
        <v>455</v>
      </c>
      <c r="F36" s="135" t="s">
        <v>495</v>
      </c>
      <c r="G36" s="134"/>
      <c r="H36" s="125" t="s">
        <v>248</v>
      </c>
      <c r="I36" s="136">
        <v>92090538</v>
      </c>
      <c r="J36" s="135" t="s">
        <v>519</v>
      </c>
      <c r="K36" s="125">
        <v>2014</v>
      </c>
      <c r="L36" s="125">
        <v>1390</v>
      </c>
    </row>
    <row r="37" spans="1:12" ht="22.5" x14ac:dyDescent="0.25">
      <c r="A37" s="132" t="s">
        <v>512</v>
      </c>
      <c r="B37" s="135" t="s">
        <v>482</v>
      </c>
      <c r="C37" s="135">
        <v>2</v>
      </c>
      <c r="D37" s="135" t="s">
        <v>536</v>
      </c>
      <c r="E37" s="135" t="s">
        <v>534</v>
      </c>
      <c r="F37" s="135" t="s">
        <v>496</v>
      </c>
      <c r="G37" s="125" t="s">
        <v>248</v>
      </c>
      <c r="H37" s="138"/>
      <c r="I37" s="136">
        <v>59725675</v>
      </c>
      <c r="J37" s="135" t="s">
        <v>519</v>
      </c>
      <c r="K37" s="125">
        <v>2014</v>
      </c>
      <c r="L37" s="125">
        <v>900</v>
      </c>
    </row>
    <row r="38" spans="1:12" ht="22.5" x14ac:dyDescent="0.25">
      <c r="A38" s="144" t="s">
        <v>513</v>
      </c>
      <c r="B38" s="135" t="s">
        <v>483</v>
      </c>
      <c r="C38" s="135">
        <v>24</v>
      </c>
      <c r="D38" s="135" t="s">
        <v>541</v>
      </c>
      <c r="E38" s="135" t="s">
        <v>541</v>
      </c>
      <c r="F38" s="135" t="s">
        <v>497</v>
      </c>
      <c r="G38" s="134"/>
      <c r="H38" s="125" t="s">
        <v>248</v>
      </c>
      <c r="I38" s="136">
        <v>2000000</v>
      </c>
      <c r="J38" s="135" t="s">
        <v>441</v>
      </c>
      <c r="K38" s="125">
        <v>2014</v>
      </c>
      <c r="L38" s="125">
        <v>600</v>
      </c>
    </row>
    <row r="39" spans="1:12" ht="22.5" x14ac:dyDescent="0.25">
      <c r="A39" s="132" t="s">
        <v>513</v>
      </c>
      <c r="B39" s="135" t="s">
        <v>484</v>
      </c>
      <c r="C39" s="135"/>
      <c r="D39" s="135" t="s">
        <v>541</v>
      </c>
      <c r="E39" s="135" t="s">
        <v>541</v>
      </c>
      <c r="F39" s="135" t="s">
        <v>498</v>
      </c>
      <c r="G39" s="134"/>
      <c r="H39" s="125" t="s">
        <v>248</v>
      </c>
      <c r="I39" s="136">
        <v>5000000</v>
      </c>
      <c r="J39" s="135" t="s">
        <v>441</v>
      </c>
      <c r="K39" s="125">
        <v>2014</v>
      </c>
      <c r="L39" s="135" t="s">
        <v>541</v>
      </c>
    </row>
    <row r="40" spans="1:12" ht="22.5" x14ac:dyDescent="0.25">
      <c r="A40" s="132" t="s">
        <v>513</v>
      </c>
      <c r="B40" s="135" t="s">
        <v>485</v>
      </c>
      <c r="C40" s="135">
        <v>14</v>
      </c>
      <c r="D40" s="135" t="s">
        <v>541</v>
      </c>
      <c r="E40" s="135" t="s">
        <v>541</v>
      </c>
      <c r="F40" s="135" t="s">
        <v>535</v>
      </c>
      <c r="G40" s="134"/>
      <c r="H40" s="125" t="s">
        <v>248</v>
      </c>
      <c r="I40" s="136">
        <v>8000000</v>
      </c>
      <c r="J40" s="135" t="s">
        <v>441</v>
      </c>
      <c r="K40" s="125">
        <v>2014</v>
      </c>
      <c r="L40" s="135" t="s">
        <v>541</v>
      </c>
    </row>
    <row r="41" spans="1:12" ht="56.25" x14ac:dyDescent="0.25">
      <c r="A41" s="127" t="s">
        <v>507</v>
      </c>
      <c r="B41" s="135" t="s">
        <v>477</v>
      </c>
      <c r="C41" s="135" t="s">
        <v>196</v>
      </c>
      <c r="D41" s="135" t="s">
        <v>539</v>
      </c>
      <c r="E41" s="135" t="s">
        <v>531</v>
      </c>
      <c r="F41" s="135" t="s">
        <v>525</v>
      </c>
      <c r="G41" s="133"/>
      <c r="H41" s="125" t="s">
        <v>248</v>
      </c>
      <c r="I41" s="136">
        <v>30643852</v>
      </c>
      <c r="J41" s="135" t="s">
        <v>517</v>
      </c>
      <c r="K41" s="125">
        <v>2013</v>
      </c>
      <c r="L41" s="125">
        <v>270</v>
      </c>
    </row>
    <row r="42" spans="1:12" ht="33.75" x14ac:dyDescent="0.25">
      <c r="A42" s="132" t="s">
        <v>508</v>
      </c>
      <c r="B42" s="135" t="s">
        <v>478</v>
      </c>
      <c r="C42" s="135"/>
      <c r="D42" s="135" t="s">
        <v>538</v>
      </c>
      <c r="E42" s="135" t="s">
        <v>529</v>
      </c>
      <c r="F42" s="135" t="s">
        <v>492</v>
      </c>
      <c r="G42" s="125" t="s">
        <v>248</v>
      </c>
      <c r="H42" s="138"/>
      <c r="I42" s="136">
        <v>23994119</v>
      </c>
      <c r="J42" s="135" t="s">
        <v>518</v>
      </c>
      <c r="K42" s="125">
        <v>2013</v>
      </c>
      <c r="L42" s="125">
        <v>700</v>
      </c>
    </row>
    <row r="43" spans="1:12" ht="22.5" x14ac:dyDescent="0.25">
      <c r="A43" s="132" t="s">
        <v>509</v>
      </c>
      <c r="B43" s="135" t="s">
        <v>479</v>
      </c>
      <c r="C43" s="135">
        <v>28</v>
      </c>
      <c r="D43" s="135" t="s">
        <v>533</v>
      </c>
      <c r="E43" s="135" t="s">
        <v>532</v>
      </c>
      <c r="F43" s="135" t="s">
        <v>493</v>
      </c>
      <c r="G43" s="125" t="s">
        <v>248</v>
      </c>
      <c r="H43" s="138"/>
      <c r="I43" s="136">
        <v>25735800</v>
      </c>
      <c r="J43" s="135" t="s">
        <v>519</v>
      </c>
      <c r="K43" s="125">
        <v>2013</v>
      </c>
      <c r="L43" s="125">
        <v>650</v>
      </c>
    </row>
    <row r="44" spans="1:12" ht="45" x14ac:dyDescent="0.25">
      <c r="A44" s="132" t="s">
        <v>510</v>
      </c>
      <c r="B44" s="135" t="s">
        <v>480</v>
      </c>
      <c r="C44" s="135">
        <v>3</v>
      </c>
      <c r="D44" s="135" t="s">
        <v>460</v>
      </c>
      <c r="E44" s="135" t="s">
        <v>146</v>
      </c>
      <c r="F44" s="135" t="s">
        <v>494</v>
      </c>
      <c r="G44" s="134"/>
      <c r="H44" s="125" t="s">
        <v>248</v>
      </c>
      <c r="I44" s="136">
        <v>58982194</v>
      </c>
      <c r="J44" s="135" t="s">
        <v>520</v>
      </c>
      <c r="K44" s="125">
        <v>2013</v>
      </c>
      <c r="L44" s="125">
        <v>600</v>
      </c>
    </row>
    <row r="45" spans="1:12" ht="33.75" x14ac:dyDescent="0.25">
      <c r="A45" s="132" t="s">
        <v>505</v>
      </c>
      <c r="B45" s="135" t="s">
        <v>475</v>
      </c>
      <c r="C45" s="135">
        <v>18</v>
      </c>
      <c r="D45" s="135" t="s">
        <v>460</v>
      </c>
      <c r="E45" s="135" t="s">
        <v>146</v>
      </c>
      <c r="F45" s="135" t="s">
        <v>490</v>
      </c>
      <c r="G45" s="134"/>
      <c r="H45" s="125" t="s">
        <v>248</v>
      </c>
      <c r="I45" s="136">
        <v>49999000</v>
      </c>
      <c r="J45" s="135" t="s">
        <v>514</v>
      </c>
      <c r="K45" s="125">
        <v>2012</v>
      </c>
      <c r="L45" s="125">
        <v>3000</v>
      </c>
    </row>
    <row r="46" spans="1:12" ht="33.75" x14ac:dyDescent="0.25">
      <c r="A46" s="132" t="s">
        <v>506</v>
      </c>
      <c r="B46" s="135" t="s">
        <v>476</v>
      </c>
      <c r="C46" s="135">
        <v>10</v>
      </c>
      <c r="D46" s="135" t="s">
        <v>460</v>
      </c>
      <c r="E46" s="135" t="s">
        <v>146</v>
      </c>
      <c r="F46" s="135" t="s">
        <v>491</v>
      </c>
      <c r="G46" s="134"/>
      <c r="H46" s="125" t="s">
        <v>248</v>
      </c>
      <c r="I46" s="136">
        <v>15983336</v>
      </c>
      <c r="J46" s="135" t="s">
        <v>516</v>
      </c>
      <c r="K46" s="125">
        <v>2012</v>
      </c>
      <c r="L46" s="125">
        <v>496</v>
      </c>
    </row>
    <row r="47" spans="1:12" s="137" customFormat="1" ht="45" x14ac:dyDescent="0.25">
      <c r="A47" s="127" t="s">
        <v>503</v>
      </c>
      <c r="B47" s="135" t="s">
        <v>473</v>
      </c>
      <c r="C47" s="135" t="s">
        <v>524</v>
      </c>
      <c r="D47" s="135" t="s">
        <v>460</v>
      </c>
      <c r="E47" s="135" t="s">
        <v>146</v>
      </c>
      <c r="F47" s="135" t="s">
        <v>523</v>
      </c>
      <c r="G47" s="133"/>
      <c r="H47" s="125" t="s">
        <v>248</v>
      </c>
      <c r="I47" s="136">
        <v>94219222</v>
      </c>
      <c r="J47" s="135" t="s">
        <v>514</v>
      </c>
      <c r="K47" s="125">
        <v>2011</v>
      </c>
      <c r="L47" s="125">
        <v>3380</v>
      </c>
    </row>
    <row r="48" spans="1:12" ht="22.5" x14ac:dyDescent="0.25">
      <c r="A48" s="132" t="s">
        <v>504</v>
      </c>
      <c r="B48" s="135" t="s">
        <v>474</v>
      </c>
      <c r="C48" s="135"/>
      <c r="D48" s="135" t="s">
        <v>540</v>
      </c>
      <c r="E48" s="135" t="s">
        <v>530</v>
      </c>
      <c r="F48" s="135" t="s">
        <v>489</v>
      </c>
      <c r="G48" s="125" t="s">
        <v>248</v>
      </c>
      <c r="H48" s="138"/>
      <c r="I48" s="136">
        <v>343515779</v>
      </c>
      <c r="J48" s="135" t="s">
        <v>515</v>
      </c>
      <c r="K48" s="125">
        <v>2011</v>
      </c>
      <c r="L48" s="125">
        <v>16315</v>
      </c>
    </row>
    <row r="49" spans="1:12" ht="45" x14ac:dyDescent="0.25">
      <c r="A49" s="127" t="s">
        <v>502</v>
      </c>
      <c r="B49" s="135" t="s">
        <v>472</v>
      </c>
      <c r="C49" s="135" t="s">
        <v>522</v>
      </c>
      <c r="D49" s="135" t="s">
        <v>538</v>
      </c>
      <c r="E49" s="135" t="s">
        <v>529</v>
      </c>
      <c r="F49" s="135" t="s">
        <v>521</v>
      </c>
      <c r="G49" s="125" t="s">
        <v>248</v>
      </c>
      <c r="H49" s="138"/>
      <c r="I49" s="136">
        <f>31495730+11857945</f>
        <v>43353675</v>
      </c>
      <c r="J49" s="135" t="s">
        <v>514</v>
      </c>
      <c r="K49" s="125">
        <v>2010</v>
      </c>
      <c r="L49" s="125">
        <v>2749</v>
      </c>
    </row>
  </sheetData>
  <autoFilter ref="A4:L4">
    <sortState ref="A2:N46">
      <sortCondition descending="1" ref="K1"/>
    </sortState>
  </autoFilter>
  <pageMargins left="0.70866141732283472" right="0.70866141732283472" top="0.6692913385826772" bottom="0.55118110236220474" header="0.31496062992125984" footer="0.31496062992125984"/>
  <pageSetup paperSize="14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C4" zoomScale="85" zoomScaleNormal="85" workbookViewId="0">
      <selection activeCell="K11" sqref="K11"/>
    </sheetView>
  </sheetViews>
  <sheetFormatPr baseColWidth="10" defaultRowHeight="15" x14ac:dyDescent="0.25"/>
  <cols>
    <col min="1" max="1" width="3.140625" bestFit="1" customWidth="1"/>
    <col min="2" max="2" width="50.140625" bestFit="1" customWidth="1"/>
    <col min="3" max="4" width="5.42578125" bestFit="1" customWidth="1"/>
    <col min="5" max="5" width="8.140625" hidden="1" customWidth="1"/>
    <col min="6" max="6" width="20.42578125" customWidth="1"/>
    <col min="7" max="7" width="0" hidden="1" customWidth="1"/>
    <col min="8" max="8" width="36.5703125" customWidth="1"/>
    <col min="9" max="9" width="13.7109375" bestFit="1" customWidth="1"/>
    <col min="10" max="11" width="10.7109375" bestFit="1" customWidth="1"/>
    <col min="12" max="12" width="6.7109375" bestFit="1" customWidth="1"/>
    <col min="13" max="17" width="8.140625" bestFit="1" customWidth="1"/>
    <col min="18" max="18" width="11" bestFit="1" customWidth="1"/>
    <col min="19" max="19" width="8.42578125" bestFit="1" customWidth="1"/>
    <col min="20" max="20" width="58.42578125" customWidth="1"/>
    <col min="21" max="21" width="20" customWidth="1"/>
    <col min="22" max="22" width="16.5703125" customWidth="1"/>
  </cols>
  <sheetData>
    <row r="1" spans="1:22" ht="45.75" thickBot="1" x14ac:dyDescent="0.3">
      <c r="A1" s="95" t="s">
        <v>231</v>
      </c>
      <c r="B1" s="96" t="s">
        <v>251</v>
      </c>
      <c r="C1" s="97" t="s">
        <v>252</v>
      </c>
      <c r="D1" s="96" t="s">
        <v>253</v>
      </c>
      <c r="E1" s="97" t="s">
        <v>254</v>
      </c>
      <c r="F1" s="97" t="s">
        <v>255</v>
      </c>
      <c r="G1" s="97" t="s">
        <v>256</v>
      </c>
      <c r="H1" s="97" t="s">
        <v>257</v>
      </c>
      <c r="I1" s="97" t="s">
        <v>258</v>
      </c>
      <c r="J1" s="97" t="s">
        <v>259</v>
      </c>
      <c r="K1" s="97" t="s">
        <v>260</v>
      </c>
      <c r="L1" s="97" t="s">
        <v>261</v>
      </c>
      <c r="M1" s="97" t="s">
        <v>262</v>
      </c>
      <c r="N1" s="97" t="s">
        <v>263</v>
      </c>
      <c r="O1" s="97" t="s">
        <v>264</v>
      </c>
      <c r="P1" s="97" t="s">
        <v>265</v>
      </c>
      <c r="Q1" s="97" t="s">
        <v>266</v>
      </c>
      <c r="R1" s="97" t="s">
        <v>267</v>
      </c>
      <c r="S1" s="96" t="s">
        <v>268</v>
      </c>
      <c r="T1" s="97" t="s">
        <v>155</v>
      </c>
      <c r="U1" s="97" t="s">
        <v>269</v>
      </c>
      <c r="V1" s="92"/>
    </row>
    <row r="2" spans="1:22" ht="45.75" thickBot="1" x14ac:dyDescent="0.3">
      <c r="A2" s="98">
        <v>1</v>
      </c>
      <c r="B2" s="123" t="s">
        <v>270</v>
      </c>
      <c r="C2" s="99" t="s">
        <v>271</v>
      </c>
      <c r="D2" s="98" t="s">
        <v>272</v>
      </c>
      <c r="E2" s="99">
        <v>1143</v>
      </c>
      <c r="F2" s="99" t="s">
        <v>273</v>
      </c>
      <c r="G2" s="99" t="s">
        <v>274</v>
      </c>
      <c r="H2" s="99" t="s">
        <v>275</v>
      </c>
      <c r="I2" s="99" t="s">
        <v>276</v>
      </c>
      <c r="J2" s="100">
        <v>42870</v>
      </c>
      <c r="K2" s="100">
        <v>42871</v>
      </c>
      <c r="L2" s="99">
        <v>90</v>
      </c>
      <c r="M2" s="99">
        <v>60</v>
      </c>
      <c r="N2" s="99">
        <v>60</v>
      </c>
      <c r="O2" s="101">
        <v>60</v>
      </c>
      <c r="P2" s="99">
        <v>80</v>
      </c>
      <c r="Q2" s="102"/>
      <c r="R2" s="100">
        <v>43220</v>
      </c>
      <c r="S2" s="103">
        <v>1</v>
      </c>
      <c r="T2" s="99" t="s">
        <v>277</v>
      </c>
      <c r="U2" s="102" t="s">
        <v>233</v>
      </c>
      <c r="V2" s="93"/>
    </row>
    <row r="3" spans="1:22" ht="30.75" thickBot="1" x14ac:dyDescent="0.3">
      <c r="A3" s="98">
        <v>4</v>
      </c>
      <c r="B3" s="124" t="s">
        <v>281</v>
      </c>
      <c r="C3" s="99" t="s">
        <v>271</v>
      </c>
      <c r="D3" s="102"/>
      <c r="E3" s="99">
        <v>3780</v>
      </c>
      <c r="F3" s="99" t="s">
        <v>282</v>
      </c>
      <c r="G3" s="99" t="s">
        <v>280</v>
      </c>
      <c r="H3" s="99" t="s">
        <v>275</v>
      </c>
      <c r="I3" s="99" t="s">
        <v>283</v>
      </c>
      <c r="J3" s="100">
        <v>42753</v>
      </c>
      <c r="K3" s="100">
        <v>42754</v>
      </c>
      <c r="L3" s="99">
        <v>90</v>
      </c>
      <c r="M3" s="99">
        <v>62</v>
      </c>
      <c r="N3" s="99">
        <v>122</v>
      </c>
      <c r="O3" s="101">
        <v>60</v>
      </c>
      <c r="P3" s="101">
        <v>11</v>
      </c>
      <c r="Q3" s="102"/>
      <c r="R3" s="100">
        <v>43098</v>
      </c>
      <c r="S3" s="103">
        <v>1</v>
      </c>
      <c r="T3" s="99" t="s">
        <v>284</v>
      </c>
      <c r="U3" s="102" t="s">
        <v>233</v>
      </c>
      <c r="V3" s="93"/>
    </row>
    <row r="4" spans="1:22" ht="30.75" thickBot="1" x14ac:dyDescent="0.3">
      <c r="A4" s="98">
        <v>5</v>
      </c>
      <c r="B4" s="123" t="s">
        <v>285</v>
      </c>
      <c r="C4" s="99" t="s">
        <v>271</v>
      </c>
      <c r="D4" s="98" t="s">
        <v>272</v>
      </c>
      <c r="E4" s="99">
        <v>1785</v>
      </c>
      <c r="F4" s="99" t="s">
        <v>286</v>
      </c>
      <c r="G4" s="99" t="s">
        <v>287</v>
      </c>
      <c r="H4" s="99" t="s">
        <v>275</v>
      </c>
      <c r="I4" s="99" t="s">
        <v>288</v>
      </c>
      <c r="J4" s="100">
        <v>42948</v>
      </c>
      <c r="K4" s="100">
        <v>42949</v>
      </c>
      <c r="L4" s="99">
        <v>90</v>
      </c>
      <c r="M4" s="99">
        <v>29</v>
      </c>
      <c r="N4" s="99">
        <v>15</v>
      </c>
      <c r="O4" s="99"/>
      <c r="P4" s="102"/>
      <c r="Q4" s="102"/>
      <c r="R4" s="100">
        <v>43082</v>
      </c>
      <c r="S4" s="103">
        <v>1</v>
      </c>
      <c r="T4" s="99" t="s">
        <v>289</v>
      </c>
      <c r="U4" s="102" t="s">
        <v>233</v>
      </c>
      <c r="V4" s="93"/>
    </row>
    <row r="5" spans="1:22" ht="45.75" thickBot="1" x14ac:dyDescent="0.3">
      <c r="A5" s="98">
        <v>6</v>
      </c>
      <c r="B5" s="124" t="s">
        <v>290</v>
      </c>
      <c r="C5" s="99" t="s">
        <v>291</v>
      </c>
      <c r="D5" s="98" t="s">
        <v>292</v>
      </c>
      <c r="E5" s="99">
        <v>3172</v>
      </c>
      <c r="F5" s="99" t="s">
        <v>293</v>
      </c>
      <c r="G5" s="99" t="s">
        <v>294</v>
      </c>
      <c r="H5" s="99" t="s">
        <v>295</v>
      </c>
      <c r="I5" s="99" t="s">
        <v>296</v>
      </c>
      <c r="J5" s="100">
        <v>42702</v>
      </c>
      <c r="K5" s="100">
        <v>42703</v>
      </c>
      <c r="L5" s="99">
        <v>425</v>
      </c>
      <c r="M5" s="99">
        <v>60</v>
      </c>
      <c r="N5" s="99"/>
      <c r="O5" s="99"/>
      <c r="P5" s="102"/>
      <c r="Q5" s="102"/>
      <c r="R5" s="100">
        <v>43187</v>
      </c>
      <c r="S5" s="103">
        <v>1</v>
      </c>
      <c r="T5" s="99" t="s">
        <v>297</v>
      </c>
      <c r="U5" s="102" t="s">
        <v>233</v>
      </c>
      <c r="V5" s="93"/>
    </row>
    <row r="6" spans="1:22" ht="30.75" thickBot="1" x14ac:dyDescent="0.3">
      <c r="A6" s="98">
        <v>8</v>
      </c>
      <c r="B6" s="124" t="s">
        <v>299</v>
      </c>
      <c r="C6" s="99" t="s">
        <v>291</v>
      </c>
      <c r="D6" s="98" t="s">
        <v>271</v>
      </c>
      <c r="E6" s="99">
        <v>2141</v>
      </c>
      <c r="F6" s="99" t="s">
        <v>300</v>
      </c>
      <c r="G6" s="99" t="s">
        <v>301</v>
      </c>
      <c r="H6" s="99" t="s">
        <v>302</v>
      </c>
      <c r="I6" s="99" t="s">
        <v>303</v>
      </c>
      <c r="J6" s="100">
        <v>42968</v>
      </c>
      <c r="K6" s="100">
        <v>42969</v>
      </c>
      <c r="L6" s="99">
        <v>90</v>
      </c>
      <c r="M6" s="99">
        <v>40</v>
      </c>
      <c r="N6" s="99"/>
      <c r="O6" s="99"/>
      <c r="P6" s="102"/>
      <c r="Q6" s="102"/>
      <c r="R6" s="100">
        <v>43098</v>
      </c>
      <c r="S6" s="103">
        <v>1</v>
      </c>
      <c r="T6" s="99" t="s">
        <v>304</v>
      </c>
      <c r="U6" s="99" t="s">
        <v>233</v>
      </c>
      <c r="V6" s="93"/>
    </row>
    <row r="7" spans="1:22" ht="45.75" thickBot="1" x14ac:dyDescent="0.3">
      <c r="A7" s="98">
        <v>9</v>
      </c>
      <c r="B7" s="124" t="s">
        <v>305</v>
      </c>
      <c r="C7" s="99" t="s">
        <v>278</v>
      </c>
      <c r="D7" s="98" t="s">
        <v>279</v>
      </c>
      <c r="E7" s="99">
        <v>2140</v>
      </c>
      <c r="F7" s="99" t="s">
        <v>306</v>
      </c>
      <c r="G7" s="99" t="s">
        <v>301</v>
      </c>
      <c r="H7" s="99" t="s">
        <v>307</v>
      </c>
      <c r="I7" s="99" t="s">
        <v>308</v>
      </c>
      <c r="J7" s="100">
        <v>42968</v>
      </c>
      <c r="K7" s="100">
        <v>42969</v>
      </c>
      <c r="L7" s="99">
        <v>120</v>
      </c>
      <c r="M7" s="99">
        <v>60</v>
      </c>
      <c r="N7" s="99">
        <v>60</v>
      </c>
      <c r="O7" s="99">
        <v>122</v>
      </c>
      <c r="P7" s="99">
        <v>60</v>
      </c>
      <c r="Q7" s="102"/>
      <c r="R7" s="100">
        <v>43390</v>
      </c>
      <c r="S7" s="103">
        <v>1</v>
      </c>
      <c r="T7" s="99" t="s">
        <v>309</v>
      </c>
      <c r="U7" s="99" t="s">
        <v>233</v>
      </c>
      <c r="V7" s="93" t="s">
        <v>107</v>
      </c>
    </row>
    <row r="8" spans="1:22" ht="45.75" thickBot="1" x14ac:dyDescent="0.3">
      <c r="A8" s="98">
        <v>10</v>
      </c>
      <c r="B8" s="123" t="s">
        <v>310</v>
      </c>
      <c r="C8" s="99" t="s">
        <v>291</v>
      </c>
      <c r="D8" s="98" t="s">
        <v>271</v>
      </c>
      <c r="E8" s="99">
        <v>2142</v>
      </c>
      <c r="F8" s="99" t="s">
        <v>311</v>
      </c>
      <c r="G8" s="99" t="s">
        <v>301</v>
      </c>
      <c r="H8" s="99" t="s">
        <v>298</v>
      </c>
      <c r="I8" s="99" t="s">
        <v>312</v>
      </c>
      <c r="J8" s="100">
        <v>42975</v>
      </c>
      <c r="K8" s="100">
        <v>42976</v>
      </c>
      <c r="L8" s="99">
        <v>120</v>
      </c>
      <c r="M8" s="99"/>
      <c r="N8" s="99"/>
      <c r="O8" s="99"/>
      <c r="P8" s="102"/>
      <c r="Q8" s="102"/>
      <c r="R8" s="100">
        <v>43095</v>
      </c>
      <c r="S8" s="103">
        <v>1</v>
      </c>
      <c r="T8" s="99" t="s">
        <v>313</v>
      </c>
      <c r="U8" s="102" t="s">
        <v>233</v>
      </c>
      <c r="V8" s="93"/>
    </row>
    <row r="9" spans="1:22" ht="45.75" thickBot="1" x14ac:dyDescent="0.3">
      <c r="A9" s="98">
        <v>11</v>
      </c>
      <c r="B9" s="124" t="s">
        <v>314</v>
      </c>
      <c r="C9" s="99" t="s">
        <v>271</v>
      </c>
      <c r="D9" s="102"/>
      <c r="E9" s="99">
        <v>2143</v>
      </c>
      <c r="F9" s="99" t="s">
        <v>311</v>
      </c>
      <c r="G9" s="99" t="s">
        <v>301</v>
      </c>
      <c r="H9" s="99" t="s">
        <v>298</v>
      </c>
      <c r="I9" s="99" t="s">
        <v>315</v>
      </c>
      <c r="J9" s="100">
        <v>42975</v>
      </c>
      <c r="K9" s="100">
        <v>42976</v>
      </c>
      <c r="L9" s="99">
        <v>90</v>
      </c>
      <c r="M9" s="99">
        <v>60</v>
      </c>
      <c r="N9" s="99"/>
      <c r="O9" s="99"/>
      <c r="P9" s="102"/>
      <c r="Q9" s="102"/>
      <c r="R9" s="100">
        <v>43125</v>
      </c>
      <c r="S9" s="103">
        <v>1</v>
      </c>
      <c r="T9" s="99" t="s">
        <v>316</v>
      </c>
      <c r="U9" s="102" t="s">
        <v>233</v>
      </c>
      <c r="V9" s="93"/>
    </row>
    <row r="10" spans="1:22" ht="60.75" thickBot="1" x14ac:dyDescent="0.3">
      <c r="A10" s="98">
        <v>13</v>
      </c>
      <c r="B10" s="124" t="s">
        <v>317</v>
      </c>
      <c r="C10" s="99" t="s">
        <v>291</v>
      </c>
      <c r="D10" s="98" t="s">
        <v>278</v>
      </c>
      <c r="E10" s="99">
        <v>2462</v>
      </c>
      <c r="F10" s="99" t="s">
        <v>273</v>
      </c>
      <c r="G10" s="99" t="s">
        <v>318</v>
      </c>
      <c r="H10" s="99" t="s">
        <v>319</v>
      </c>
      <c r="I10" s="99" t="s">
        <v>320</v>
      </c>
      <c r="J10" s="100">
        <v>43003</v>
      </c>
      <c r="K10" s="100">
        <v>43004</v>
      </c>
      <c r="L10" s="99">
        <v>80</v>
      </c>
      <c r="M10" s="99">
        <v>30</v>
      </c>
      <c r="N10" s="99">
        <v>20</v>
      </c>
      <c r="O10" s="99"/>
      <c r="P10" s="102"/>
      <c r="Q10" s="102"/>
      <c r="R10" s="100">
        <v>43133</v>
      </c>
      <c r="S10" s="103">
        <v>1</v>
      </c>
      <c r="T10" s="99" t="s">
        <v>321</v>
      </c>
      <c r="U10" s="99" t="s">
        <v>233</v>
      </c>
      <c r="V10" s="93"/>
    </row>
    <row r="11" spans="1:22" ht="30.75" thickBot="1" x14ac:dyDescent="0.3">
      <c r="A11" s="98">
        <v>14</v>
      </c>
      <c r="B11" s="124" t="s">
        <v>322</v>
      </c>
      <c r="C11" s="99" t="s">
        <v>291</v>
      </c>
      <c r="D11" s="98" t="s">
        <v>272</v>
      </c>
      <c r="E11" s="99">
        <v>2461</v>
      </c>
      <c r="F11" s="99" t="s">
        <v>273</v>
      </c>
      <c r="G11" s="99" t="s">
        <v>323</v>
      </c>
      <c r="H11" s="99" t="s">
        <v>324</v>
      </c>
      <c r="I11" s="99" t="s">
        <v>325</v>
      </c>
      <c r="J11" s="100">
        <v>43007</v>
      </c>
      <c r="K11" s="100">
        <v>43008</v>
      </c>
      <c r="L11" s="99">
        <v>20</v>
      </c>
      <c r="M11" s="99"/>
      <c r="N11" s="99"/>
      <c r="O11" s="99"/>
      <c r="P11" s="102"/>
      <c r="Q11" s="102"/>
      <c r="R11" s="100">
        <v>43027</v>
      </c>
      <c r="S11" s="103">
        <v>1</v>
      </c>
      <c r="T11" s="99" t="s">
        <v>326</v>
      </c>
      <c r="U11" s="102" t="s">
        <v>233</v>
      </c>
      <c r="V11" s="93"/>
    </row>
    <row r="12" spans="1:22" ht="45.75" thickBot="1" x14ac:dyDescent="0.3">
      <c r="A12" s="98">
        <v>16</v>
      </c>
      <c r="B12" s="123" t="s">
        <v>328</v>
      </c>
      <c r="C12" s="99" t="s">
        <v>278</v>
      </c>
      <c r="D12" s="98" t="s">
        <v>291</v>
      </c>
      <c r="E12" s="99">
        <v>2973</v>
      </c>
      <c r="F12" s="99" t="s">
        <v>306</v>
      </c>
      <c r="G12" s="99" t="s">
        <v>329</v>
      </c>
      <c r="H12" s="99" t="s">
        <v>330</v>
      </c>
      <c r="I12" s="99" t="s">
        <v>331</v>
      </c>
      <c r="J12" s="100">
        <v>43041</v>
      </c>
      <c r="K12" s="100">
        <v>43042</v>
      </c>
      <c r="L12" s="99">
        <v>110</v>
      </c>
      <c r="M12" s="99">
        <v>45</v>
      </c>
      <c r="N12" s="99">
        <v>60</v>
      </c>
      <c r="O12" s="99">
        <v>120</v>
      </c>
      <c r="P12" s="102"/>
      <c r="Q12" s="102"/>
      <c r="R12" s="100">
        <v>43376</v>
      </c>
      <c r="S12" s="103">
        <v>1</v>
      </c>
      <c r="T12" s="99" t="s">
        <v>332</v>
      </c>
      <c r="U12" s="99" t="s">
        <v>233</v>
      </c>
      <c r="V12" s="93" t="s">
        <v>87</v>
      </c>
    </row>
    <row r="13" spans="1:22" ht="30.75" thickBot="1" x14ac:dyDescent="0.3">
      <c r="A13" s="98">
        <v>19</v>
      </c>
      <c r="B13" s="123" t="s">
        <v>334</v>
      </c>
      <c r="C13" s="99" t="s">
        <v>271</v>
      </c>
      <c r="D13" s="98" t="s">
        <v>327</v>
      </c>
      <c r="E13" s="99">
        <v>3436</v>
      </c>
      <c r="F13" s="99" t="s">
        <v>335</v>
      </c>
      <c r="G13" s="99" t="s">
        <v>336</v>
      </c>
      <c r="H13" s="99" t="s">
        <v>275</v>
      </c>
      <c r="I13" s="99" t="s">
        <v>337</v>
      </c>
      <c r="J13" s="100">
        <v>43110</v>
      </c>
      <c r="K13" s="100">
        <v>43111</v>
      </c>
      <c r="L13" s="101">
        <v>90</v>
      </c>
      <c r="M13" s="99">
        <v>15</v>
      </c>
      <c r="N13" s="101"/>
      <c r="O13" s="101"/>
      <c r="P13" s="102"/>
      <c r="Q13" s="102"/>
      <c r="R13" s="100">
        <v>43215</v>
      </c>
      <c r="S13" s="104">
        <v>1</v>
      </c>
      <c r="T13" s="99" t="s">
        <v>338</v>
      </c>
      <c r="U13" s="99" t="s">
        <v>233</v>
      </c>
      <c r="V13" s="93"/>
    </row>
    <row r="14" spans="1:22" ht="45.75" thickBot="1" x14ac:dyDescent="0.3">
      <c r="A14" s="98">
        <v>21</v>
      </c>
      <c r="B14" s="123" t="s">
        <v>340</v>
      </c>
      <c r="C14" s="99" t="s">
        <v>291</v>
      </c>
      <c r="D14" s="98" t="s">
        <v>271</v>
      </c>
      <c r="E14" s="99">
        <v>259</v>
      </c>
      <c r="F14" s="99" t="s">
        <v>335</v>
      </c>
      <c r="G14" s="99" t="s">
        <v>341</v>
      </c>
      <c r="H14" s="99" t="s">
        <v>339</v>
      </c>
      <c r="I14" s="99" t="s">
        <v>342</v>
      </c>
      <c r="J14" s="100">
        <v>43136</v>
      </c>
      <c r="K14" s="100">
        <v>43137</v>
      </c>
      <c r="L14" s="99">
        <v>90</v>
      </c>
      <c r="M14" s="99">
        <v>60</v>
      </c>
      <c r="N14" s="99"/>
      <c r="O14" s="99"/>
      <c r="P14" s="102"/>
      <c r="Q14" s="102"/>
      <c r="R14" s="100">
        <v>43286</v>
      </c>
      <c r="S14" s="103">
        <v>1</v>
      </c>
      <c r="T14" s="99" t="s">
        <v>343</v>
      </c>
      <c r="U14" s="99" t="s">
        <v>233</v>
      </c>
      <c r="V14" s="93"/>
    </row>
    <row r="15" spans="1:22" ht="90.75" thickBot="1" x14ac:dyDescent="0.3">
      <c r="A15" s="105">
        <v>22</v>
      </c>
      <c r="B15" s="123" t="s">
        <v>344</v>
      </c>
      <c r="C15" s="107" t="s">
        <v>291</v>
      </c>
      <c r="D15" s="106" t="s">
        <v>271</v>
      </c>
      <c r="E15" s="108">
        <v>258</v>
      </c>
      <c r="F15" s="107" t="s">
        <v>273</v>
      </c>
      <c r="G15" s="108" t="s">
        <v>341</v>
      </c>
      <c r="H15" s="107" t="s">
        <v>275</v>
      </c>
      <c r="I15" s="108" t="s">
        <v>345</v>
      </c>
      <c r="J15" s="109">
        <v>43136</v>
      </c>
      <c r="K15" s="109">
        <v>43137</v>
      </c>
      <c r="L15" s="108">
        <v>116</v>
      </c>
      <c r="M15" s="110">
        <v>60</v>
      </c>
      <c r="N15" s="108">
        <v>60</v>
      </c>
      <c r="O15" s="108">
        <v>180</v>
      </c>
      <c r="P15" s="111"/>
      <c r="Q15" s="111"/>
      <c r="R15" s="112">
        <v>43552</v>
      </c>
      <c r="S15" s="113">
        <v>0.95</v>
      </c>
      <c r="T15" s="107" t="s">
        <v>346</v>
      </c>
      <c r="U15" s="114" t="s">
        <v>347</v>
      </c>
      <c r="V15" s="93"/>
    </row>
    <row r="16" spans="1:22" ht="60.75" thickBot="1" x14ac:dyDescent="0.3">
      <c r="A16" s="115">
        <v>23</v>
      </c>
      <c r="B16" s="123" t="s">
        <v>348</v>
      </c>
      <c r="C16" s="116" t="s">
        <v>271</v>
      </c>
      <c r="D16" s="115" t="s">
        <v>278</v>
      </c>
      <c r="E16" s="116">
        <v>279</v>
      </c>
      <c r="F16" s="116" t="s">
        <v>335</v>
      </c>
      <c r="G16" s="116" t="s">
        <v>349</v>
      </c>
      <c r="H16" s="116" t="s">
        <v>298</v>
      </c>
      <c r="I16" s="116" t="s">
        <v>350</v>
      </c>
      <c r="J16" s="117">
        <v>43171</v>
      </c>
      <c r="K16" s="117">
        <v>43172</v>
      </c>
      <c r="L16" s="116">
        <v>120</v>
      </c>
      <c r="M16" s="116">
        <v>70</v>
      </c>
      <c r="N16" s="118"/>
      <c r="O16" s="118"/>
      <c r="P16" s="118"/>
      <c r="Q16" s="118"/>
      <c r="R16" s="117">
        <v>43361</v>
      </c>
      <c r="S16" s="119">
        <v>1</v>
      </c>
      <c r="T16" s="116" t="s">
        <v>351</v>
      </c>
      <c r="U16" s="116" t="s">
        <v>233</v>
      </c>
      <c r="V16" s="93" t="s">
        <v>352</v>
      </c>
    </row>
    <row r="17" spans="1:22" ht="45.75" thickBot="1" x14ac:dyDescent="0.3">
      <c r="A17" s="98">
        <v>30</v>
      </c>
      <c r="B17" s="123" t="s">
        <v>353</v>
      </c>
      <c r="C17" s="99" t="s">
        <v>271</v>
      </c>
      <c r="D17" s="98" t="s">
        <v>291</v>
      </c>
      <c r="E17" s="99">
        <v>1493</v>
      </c>
      <c r="F17" s="99" t="s">
        <v>306</v>
      </c>
      <c r="G17" s="99" t="s">
        <v>354</v>
      </c>
      <c r="H17" s="99" t="s">
        <v>355</v>
      </c>
      <c r="I17" s="99" t="s">
        <v>356</v>
      </c>
      <c r="J17" s="100">
        <v>43290</v>
      </c>
      <c r="K17" s="100">
        <v>43291</v>
      </c>
      <c r="L17" s="99">
        <v>120</v>
      </c>
      <c r="M17" s="101">
        <v>22</v>
      </c>
      <c r="N17" s="99"/>
      <c r="O17" s="99"/>
      <c r="P17" s="102"/>
      <c r="Q17" s="102"/>
      <c r="R17" s="100">
        <v>43432</v>
      </c>
      <c r="S17" s="103">
        <v>1</v>
      </c>
      <c r="T17" s="99" t="s">
        <v>357</v>
      </c>
      <c r="U17" s="99" t="s">
        <v>233</v>
      </c>
      <c r="V17" s="94">
        <v>43747</v>
      </c>
    </row>
    <row r="18" spans="1:22" ht="105.75" thickBot="1" x14ac:dyDescent="0.3">
      <c r="A18" s="115">
        <v>33</v>
      </c>
      <c r="B18" s="123" t="s">
        <v>358</v>
      </c>
      <c r="C18" s="116" t="s">
        <v>271</v>
      </c>
      <c r="D18" s="115" t="s">
        <v>278</v>
      </c>
      <c r="E18" s="116">
        <v>2132</v>
      </c>
      <c r="F18" s="116" t="s">
        <v>333</v>
      </c>
      <c r="G18" s="116" t="s">
        <v>359</v>
      </c>
      <c r="H18" s="116" t="s">
        <v>298</v>
      </c>
      <c r="I18" s="116" t="s">
        <v>360</v>
      </c>
      <c r="J18" s="117">
        <v>43348</v>
      </c>
      <c r="K18" s="117">
        <v>43349</v>
      </c>
      <c r="L18" s="116">
        <v>84</v>
      </c>
      <c r="M18" s="116">
        <v>60</v>
      </c>
      <c r="N18" s="118"/>
      <c r="O18" s="118"/>
      <c r="P18" s="118"/>
      <c r="Q18" s="118"/>
      <c r="R18" s="117">
        <v>43492</v>
      </c>
      <c r="S18" s="119">
        <v>1</v>
      </c>
      <c r="T18" s="120" t="s">
        <v>361</v>
      </c>
      <c r="U18" s="120" t="s">
        <v>362</v>
      </c>
      <c r="V18" s="93" t="s">
        <v>363</v>
      </c>
    </row>
    <row r="19" spans="1:22" ht="90.75" thickBot="1" x14ac:dyDescent="0.3">
      <c r="A19" s="115">
        <v>34</v>
      </c>
      <c r="B19" s="123" t="s">
        <v>364</v>
      </c>
      <c r="C19" s="116" t="s">
        <v>278</v>
      </c>
      <c r="D19" s="115" t="s">
        <v>291</v>
      </c>
      <c r="E19" s="116">
        <v>2060</v>
      </c>
      <c r="F19" s="116" t="s">
        <v>333</v>
      </c>
      <c r="G19" s="116" t="s">
        <v>365</v>
      </c>
      <c r="H19" s="116" t="s">
        <v>302</v>
      </c>
      <c r="I19" s="116" t="s">
        <v>366</v>
      </c>
      <c r="J19" s="117">
        <v>43340</v>
      </c>
      <c r="K19" s="117">
        <v>43341</v>
      </c>
      <c r="L19" s="116">
        <v>150</v>
      </c>
      <c r="M19" s="118"/>
      <c r="N19" s="118"/>
      <c r="O19" s="118"/>
      <c r="P19" s="118"/>
      <c r="Q19" s="118"/>
      <c r="R19" s="117">
        <v>43490</v>
      </c>
      <c r="S19" s="119">
        <v>1</v>
      </c>
      <c r="T19" s="120" t="s">
        <v>367</v>
      </c>
      <c r="U19" s="120" t="s">
        <v>362</v>
      </c>
      <c r="V19" s="93" t="s">
        <v>368</v>
      </c>
    </row>
    <row r="20" spans="1:22" ht="30.75" thickBot="1" x14ac:dyDescent="0.3">
      <c r="A20" s="106">
        <v>39</v>
      </c>
      <c r="B20" s="123" t="s">
        <v>370</v>
      </c>
      <c r="C20" s="107" t="s">
        <v>291</v>
      </c>
      <c r="D20" s="106" t="s">
        <v>271</v>
      </c>
      <c r="E20" s="107">
        <v>2710</v>
      </c>
      <c r="F20" s="107" t="s">
        <v>306</v>
      </c>
      <c r="G20" s="107" t="s">
        <v>371</v>
      </c>
      <c r="H20" s="107" t="s">
        <v>355</v>
      </c>
      <c r="I20" s="107" t="s">
        <v>372</v>
      </c>
      <c r="J20" s="109">
        <v>43412</v>
      </c>
      <c r="K20" s="109">
        <v>43413</v>
      </c>
      <c r="L20" s="107">
        <v>89</v>
      </c>
      <c r="M20" s="107">
        <v>30</v>
      </c>
      <c r="N20" s="111"/>
      <c r="O20" s="111"/>
      <c r="P20" s="111"/>
      <c r="Q20" s="111"/>
      <c r="R20" s="109">
        <v>43531</v>
      </c>
      <c r="S20" s="113">
        <v>1</v>
      </c>
      <c r="T20" s="107" t="s">
        <v>373</v>
      </c>
      <c r="U20" s="114" t="s">
        <v>347</v>
      </c>
      <c r="V20" s="93" t="s">
        <v>374</v>
      </c>
    </row>
    <row r="21" spans="1:22" ht="60.75" thickBot="1" x14ac:dyDescent="0.3">
      <c r="A21" s="106">
        <v>41</v>
      </c>
      <c r="B21" s="123" t="s">
        <v>375</v>
      </c>
      <c r="C21" s="107" t="s">
        <v>271</v>
      </c>
      <c r="D21" s="106" t="s">
        <v>278</v>
      </c>
      <c r="E21" s="107">
        <v>2391</v>
      </c>
      <c r="F21" s="107" t="s">
        <v>306</v>
      </c>
      <c r="G21" s="107" t="s">
        <v>369</v>
      </c>
      <c r="H21" s="107" t="s">
        <v>376</v>
      </c>
      <c r="I21" s="107" t="s">
        <v>377</v>
      </c>
      <c r="J21" s="109">
        <v>43381</v>
      </c>
      <c r="K21" s="109">
        <v>43382</v>
      </c>
      <c r="L21" s="107">
        <v>120</v>
      </c>
      <c r="M21" s="111"/>
      <c r="N21" s="111"/>
      <c r="O21" s="111"/>
      <c r="P21" s="111"/>
      <c r="Q21" s="111"/>
      <c r="R21" s="121">
        <v>43501</v>
      </c>
      <c r="S21" s="122">
        <v>1</v>
      </c>
      <c r="T21" s="120" t="s">
        <v>378</v>
      </c>
      <c r="U21" s="114" t="s">
        <v>347</v>
      </c>
      <c r="V21" s="93" t="s">
        <v>379</v>
      </c>
    </row>
  </sheetData>
  <pageMargins left="0.7" right="0.7" top="0.75" bottom="0.75" header="0.3" footer="0.3"/>
  <pageSetup paperSize="1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21" sqref="F21"/>
    </sheetView>
  </sheetViews>
  <sheetFormatPr baseColWidth="10" defaultRowHeight="15" x14ac:dyDescent="0.25"/>
  <cols>
    <col min="2" max="2" width="24.7109375" customWidth="1"/>
    <col min="3" max="3" width="12.140625" customWidth="1"/>
    <col min="5" max="5" width="28" customWidth="1"/>
    <col min="6" max="6" width="13.42578125" style="12" customWidth="1"/>
  </cols>
  <sheetData>
    <row r="1" spans="1:7" ht="23.25" x14ac:dyDescent="0.35">
      <c r="B1" s="13" t="s">
        <v>51</v>
      </c>
    </row>
    <row r="2" spans="1:7" ht="15.75" thickBot="1" x14ac:dyDescent="0.3"/>
    <row r="3" spans="1:7" ht="45.75" thickBot="1" x14ac:dyDescent="0.3">
      <c r="A3" s="1" t="s">
        <v>0</v>
      </c>
      <c r="B3" s="2" t="s">
        <v>1</v>
      </c>
      <c r="C3" s="2" t="s">
        <v>50</v>
      </c>
      <c r="D3" s="2" t="s">
        <v>3</v>
      </c>
      <c r="E3" s="2" t="s">
        <v>5</v>
      </c>
      <c r="F3" s="2" t="s">
        <v>4</v>
      </c>
      <c r="G3" s="2" t="s">
        <v>2</v>
      </c>
    </row>
    <row r="4" spans="1:7" ht="45.75" thickBot="1" x14ac:dyDescent="0.3">
      <c r="A4" s="3" t="s">
        <v>7</v>
      </c>
      <c r="B4" s="40" t="s">
        <v>8</v>
      </c>
      <c r="C4" s="4" t="s">
        <v>52</v>
      </c>
      <c r="D4" s="4" t="s">
        <v>6</v>
      </c>
      <c r="E4" s="4" t="s">
        <v>10</v>
      </c>
      <c r="F4" s="4" t="s">
        <v>9</v>
      </c>
      <c r="G4" s="4" t="s">
        <v>56</v>
      </c>
    </row>
    <row r="5" spans="1:7" ht="23.25" thickBot="1" x14ac:dyDescent="0.3">
      <c r="A5" s="3" t="s">
        <v>14</v>
      </c>
      <c r="B5" s="40" t="s">
        <v>15</v>
      </c>
      <c r="C5" s="4" t="s">
        <v>53</v>
      </c>
      <c r="D5" s="4" t="s">
        <v>6</v>
      </c>
      <c r="E5" s="4" t="s">
        <v>13</v>
      </c>
      <c r="F5" s="4" t="s">
        <v>12</v>
      </c>
      <c r="G5" s="4" t="s">
        <v>56</v>
      </c>
    </row>
    <row r="6" spans="1:7" ht="23.25" thickBot="1" x14ac:dyDescent="0.3">
      <c r="A6" s="3" t="s">
        <v>16</v>
      </c>
      <c r="B6" s="40" t="s">
        <v>17</v>
      </c>
      <c r="C6" s="4" t="s">
        <v>52</v>
      </c>
      <c r="D6" s="4" t="s">
        <v>6</v>
      </c>
      <c r="E6" s="4" t="s">
        <v>19</v>
      </c>
      <c r="F6" s="4" t="s">
        <v>18</v>
      </c>
      <c r="G6" s="4" t="s">
        <v>56</v>
      </c>
    </row>
    <row r="7" spans="1:7" ht="34.5" thickBot="1" x14ac:dyDescent="0.3">
      <c r="A7" s="3" t="s">
        <v>20</v>
      </c>
      <c r="B7" s="40" t="s">
        <v>21</v>
      </c>
      <c r="C7" s="4">
        <v>2</v>
      </c>
      <c r="D7" s="4" t="s">
        <v>6</v>
      </c>
      <c r="E7" s="4" t="s">
        <v>23</v>
      </c>
      <c r="F7" s="4" t="s">
        <v>22</v>
      </c>
      <c r="G7" s="4" t="s">
        <v>56</v>
      </c>
    </row>
    <row r="8" spans="1:7" ht="45.75" thickBot="1" x14ac:dyDescent="0.3">
      <c r="A8" s="3" t="s">
        <v>24</v>
      </c>
      <c r="B8" s="4" t="s">
        <v>25</v>
      </c>
      <c r="C8" s="4" t="s">
        <v>54</v>
      </c>
      <c r="D8" s="4" t="s">
        <v>6</v>
      </c>
      <c r="E8" s="4" t="s">
        <v>27</v>
      </c>
      <c r="F8" s="4" t="s">
        <v>26</v>
      </c>
      <c r="G8" s="4" t="s">
        <v>56</v>
      </c>
    </row>
    <row r="9" spans="1:7" ht="50.25" customHeight="1" thickBot="1" x14ac:dyDescent="0.3">
      <c r="A9" s="3" t="s">
        <v>28</v>
      </c>
      <c r="B9" s="4" t="s">
        <v>29</v>
      </c>
      <c r="C9" s="14" t="s">
        <v>55</v>
      </c>
      <c r="D9" s="4" t="s">
        <v>6</v>
      </c>
      <c r="E9" s="4" t="s">
        <v>31</v>
      </c>
      <c r="F9" s="4" t="s">
        <v>30</v>
      </c>
      <c r="G9" s="4" t="s">
        <v>56</v>
      </c>
    </row>
    <row r="10" spans="1:7" ht="23.25" thickBot="1" x14ac:dyDescent="0.3">
      <c r="A10" s="3" t="s">
        <v>32</v>
      </c>
      <c r="B10" s="40" t="s">
        <v>33</v>
      </c>
      <c r="C10" s="4">
        <v>4</v>
      </c>
      <c r="D10" s="4" t="s">
        <v>6</v>
      </c>
      <c r="E10" s="4" t="s">
        <v>35</v>
      </c>
      <c r="F10" s="4" t="s">
        <v>34</v>
      </c>
      <c r="G10" s="4" t="s">
        <v>56</v>
      </c>
    </row>
    <row r="11" spans="1:7" ht="34.5" customHeight="1" thickBot="1" x14ac:dyDescent="0.3">
      <c r="A11" s="5" t="s">
        <v>38</v>
      </c>
      <c r="B11" s="6"/>
      <c r="C11" s="6"/>
      <c r="D11" s="6"/>
      <c r="E11" s="6"/>
      <c r="F11" s="11"/>
      <c r="G11" s="6"/>
    </row>
    <row r="12" spans="1:7" ht="45.75" thickBot="1" x14ac:dyDescent="0.3">
      <c r="A12" s="7" t="s">
        <v>0</v>
      </c>
      <c r="B12" s="8" t="s">
        <v>39</v>
      </c>
      <c r="C12" s="8" t="s">
        <v>83</v>
      </c>
      <c r="D12" s="8" t="s">
        <v>3</v>
      </c>
      <c r="E12" s="8" t="s">
        <v>5</v>
      </c>
      <c r="F12" s="8" t="s">
        <v>4</v>
      </c>
      <c r="G12" s="8" t="s">
        <v>2</v>
      </c>
    </row>
    <row r="13" spans="1:7" ht="34.5" thickBot="1" x14ac:dyDescent="0.3">
      <c r="A13" s="3" t="s">
        <v>40</v>
      </c>
      <c r="B13" s="4" t="s">
        <v>41</v>
      </c>
      <c r="C13" s="9">
        <v>7</v>
      </c>
      <c r="D13" s="9" t="s">
        <v>6</v>
      </c>
      <c r="E13" s="4" t="s">
        <v>42</v>
      </c>
      <c r="F13" s="4" t="s">
        <v>57</v>
      </c>
      <c r="G13" s="4" t="s">
        <v>56</v>
      </c>
    </row>
    <row r="14" spans="1:7" ht="34.5" thickBot="1" x14ac:dyDescent="0.3">
      <c r="A14" s="3" t="s">
        <v>45</v>
      </c>
      <c r="B14" s="40" t="s">
        <v>46</v>
      </c>
      <c r="C14" s="9">
        <v>2</v>
      </c>
      <c r="D14" s="9" t="s">
        <v>6</v>
      </c>
      <c r="E14" s="4" t="s">
        <v>44</v>
      </c>
      <c r="F14" s="10" t="s">
        <v>43</v>
      </c>
      <c r="G14" s="4" t="s">
        <v>56</v>
      </c>
    </row>
    <row r="15" spans="1:7" ht="23.25" thickBot="1" x14ac:dyDescent="0.3">
      <c r="A15" s="3" t="s">
        <v>47</v>
      </c>
      <c r="B15" s="40" t="s">
        <v>124</v>
      </c>
      <c r="C15" s="9">
        <v>2</v>
      </c>
      <c r="D15" s="9" t="s">
        <v>6</v>
      </c>
      <c r="E15" s="4" t="s">
        <v>49</v>
      </c>
      <c r="F15" s="10" t="s">
        <v>48</v>
      </c>
      <c r="G15" s="4" t="s">
        <v>56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4" workbookViewId="0">
      <selection activeCell="B15" sqref="B14:B15"/>
    </sheetView>
  </sheetViews>
  <sheetFormatPr baseColWidth="10" defaultRowHeight="15" x14ac:dyDescent="0.25"/>
  <cols>
    <col min="1" max="1" width="11.42578125" style="12"/>
    <col min="2" max="2" width="27.85546875" style="12" customWidth="1"/>
    <col min="3" max="3" width="13.7109375" style="12" customWidth="1"/>
    <col min="4" max="4" width="11.42578125" style="12"/>
    <col min="5" max="5" width="22.85546875" style="12" customWidth="1"/>
    <col min="6" max="6" width="12.7109375" customWidth="1"/>
  </cols>
  <sheetData>
    <row r="1" spans="1:7" ht="23.25" x14ac:dyDescent="0.35">
      <c r="B1" s="13" t="s">
        <v>81</v>
      </c>
    </row>
    <row r="2" spans="1:7" ht="15.75" thickBot="1" x14ac:dyDescent="0.3">
      <c r="F2" s="12"/>
    </row>
    <row r="3" spans="1:7" ht="45.75" thickBot="1" x14ac:dyDescent="0.3">
      <c r="A3" s="15" t="s">
        <v>0</v>
      </c>
      <c r="B3" s="16" t="s">
        <v>1</v>
      </c>
      <c r="C3" s="16" t="s">
        <v>80</v>
      </c>
      <c r="D3" s="16" t="s">
        <v>3</v>
      </c>
      <c r="E3" s="16" t="s">
        <v>5</v>
      </c>
      <c r="F3" s="16" t="s">
        <v>4</v>
      </c>
      <c r="G3" s="16" t="s">
        <v>2</v>
      </c>
    </row>
    <row r="4" spans="1:7" ht="57" thickBot="1" x14ac:dyDescent="0.3">
      <c r="A4" s="3" t="s">
        <v>60</v>
      </c>
      <c r="B4" s="4" t="s">
        <v>61</v>
      </c>
      <c r="C4" s="4" t="s">
        <v>84</v>
      </c>
      <c r="D4" s="4" t="s">
        <v>6</v>
      </c>
      <c r="E4" s="4" t="s">
        <v>37</v>
      </c>
      <c r="F4" s="4" t="s">
        <v>36</v>
      </c>
      <c r="G4" s="4" t="s">
        <v>56</v>
      </c>
    </row>
    <row r="5" spans="1:7" ht="58.5" customHeight="1" thickBot="1" x14ac:dyDescent="0.3">
      <c r="A5" s="3" t="s">
        <v>63</v>
      </c>
      <c r="B5" s="4" t="s">
        <v>85</v>
      </c>
      <c r="C5" s="4" t="s">
        <v>86</v>
      </c>
      <c r="D5" s="4" t="s">
        <v>6</v>
      </c>
      <c r="E5" s="4" t="s">
        <v>62</v>
      </c>
      <c r="F5" s="4" t="s">
        <v>11</v>
      </c>
      <c r="G5" s="4" t="s">
        <v>56</v>
      </c>
    </row>
    <row r="6" spans="1:7" ht="23.25" thickBot="1" x14ac:dyDescent="0.3">
      <c r="A6" s="3" t="s">
        <v>64</v>
      </c>
      <c r="B6" s="4" t="s">
        <v>65</v>
      </c>
      <c r="C6" s="4">
        <v>27</v>
      </c>
      <c r="D6" s="4" t="s">
        <v>6</v>
      </c>
      <c r="E6" s="4" t="s">
        <v>67</v>
      </c>
      <c r="F6" s="4" t="s">
        <v>66</v>
      </c>
      <c r="G6" s="4" t="s">
        <v>56</v>
      </c>
    </row>
    <row r="7" spans="1:7" ht="15.75" thickBot="1" x14ac:dyDescent="0.3">
      <c r="A7" s="18"/>
      <c r="B7" s="18"/>
      <c r="C7" s="18"/>
      <c r="D7" s="18"/>
      <c r="E7" s="18"/>
      <c r="F7" s="18"/>
      <c r="G7" s="18"/>
    </row>
    <row r="8" spans="1:7" ht="19.5" thickBot="1" x14ac:dyDescent="0.3">
      <c r="A8" s="19"/>
      <c r="B8" s="20" t="s">
        <v>68</v>
      </c>
      <c r="C8" s="21"/>
      <c r="D8" s="11"/>
      <c r="E8" s="11"/>
      <c r="F8" s="11"/>
      <c r="G8" s="11"/>
    </row>
    <row r="9" spans="1:7" ht="34.5" thickBot="1" x14ac:dyDescent="0.3">
      <c r="A9" s="7" t="s">
        <v>69</v>
      </c>
      <c r="B9" s="8" t="s">
        <v>39</v>
      </c>
      <c r="C9" s="8" t="s">
        <v>82</v>
      </c>
      <c r="D9" s="8" t="s">
        <v>3</v>
      </c>
      <c r="E9" s="8" t="s">
        <v>71</v>
      </c>
      <c r="F9" s="8" t="s">
        <v>70</v>
      </c>
      <c r="G9" s="8" t="s">
        <v>2</v>
      </c>
    </row>
    <row r="10" spans="1:7" ht="57" thickBot="1" x14ac:dyDescent="0.3">
      <c r="A10" s="3" t="s">
        <v>72</v>
      </c>
      <c r="B10" s="4" t="s">
        <v>73</v>
      </c>
      <c r="C10" s="9">
        <v>2</v>
      </c>
      <c r="D10" s="9" t="s">
        <v>6</v>
      </c>
      <c r="E10" s="4" t="s">
        <v>75</v>
      </c>
      <c r="F10" s="4" t="s">
        <v>74</v>
      </c>
      <c r="G10" s="9" t="s">
        <v>56</v>
      </c>
    </row>
    <row r="11" spans="1:7" ht="90.75" thickBot="1" x14ac:dyDescent="0.3">
      <c r="A11" s="3" t="s">
        <v>76</v>
      </c>
      <c r="B11" s="4" t="s">
        <v>77</v>
      </c>
      <c r="C11" s="9" t="s">
        <v>52</v>
      </c>
      <c r="D11" s="9" t="s">
        <v>6</v>
      </c>
      <c r="E11" s="4" t="s">
        <v>79</v>
      </c>
      <c r="F11" s="4" t="s">
        <v>78</v>
      </c>
      <c r="G11" s="9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16" sqref="B16"/>
    </sheetView>
  </sheetViews>
  <sheetFormatPr baseColWidth="10" defaultRowHeight="15" x14ac:dyDescent="0.25"/>
  <cols>
    <col min="1" max="1" width="11.42578125" style="12"/>
    <col min="2" max="2" width="23" style="12" customWidth="1"/>
    <col min="3" max="6" width="11.42578125" style="12"/>
    <col min="7" max="7" width="24" style="12" customWidth="1"/>
    <col min="8" max="8" width="13.7109375" style="12" customWidth="1"/>
    <col min="9" max="9" width="11.42578125" style="12"/>
  </cols>
  <sheetData>
    <row r="1" spans="1:9" ht="23.25" x14ac:dyDescent="0.25">
      <c r="B1" s="24" t="s">
        <v>112</v>
      </c>
    </row>
    <row r="2" spans="1:9" ht="15.75" thickBot="1" x14ac:dyDescent="0.3"/>
    <row r="3" spans="1:9" ht="45.75" thickBot="1" x14ac:dyDescent="0.3">
      <c r="A3" s="22" t="s">
        <v>0</v>
      </c>
      <c r="B3" s="23" t="s">
        <v>1</v>
      </c>
      <c r="C3" s="23" t="s">
        <v>80</v>
      </c>
      <c r="D3" s="23" t="s">
        <v>3</v>
      </c>
      <c r="E3" s="23" t="s">
        <v>58</v>
      </c>
      <c r="F3" s="23" t="s">
        <v>59</v>
      </c>
      <c r="G3" s="23" t="s">
        <v>5</v>
      </c>
      <c r="H3" s="23" t="s">
        <v>4</v>
      </c>
      <c r="I3" s="23" t="s">
        <v>2</v>
      </c>
    </row>
    <row r="4" spans="1:9" ht="57" thickBot="1" x14ac:dyDescent="0.3">
      <c r="A4" s="3" t="s">
        <v>87</v>
      </c>
      <c r="B4" s="4" t="s">
        <v>88</v>
      </c>
      <c r="C4" s="4">
        <v>2</v>
      </c>
      <c r="D4" s="4" t="s">
        <v>6</v>
      </c>
      <c r="E4" s="4" t="s">
        <v>89</v>
      </c>
      <c r="F4" s="4" t="s">
        <v>90</v>
      </c>
      <c r="G4" s="4" t="s">
        <v>92</v>
      </c>
      <c r="H4" s="4" t="s">
        <v>91</v>
      </c>
      <c r="I4" s="4" t="s">
        <v>117</v>
      </c>
    </row>
    <row r="5" spans="1:9" ht="45.75" thickBot="1" x14ac:dyDescent="0.3">
      <c r="A5" s="3" t="s">
        <v>93</v>
      </c>
      <c r="B5" s="4" t="s">
        <v>94</v>
      </c>
      <c r="C5" s="4">
        <v>17</v>
      </c>
      <c r="D5" s="4" t="s">
        <v>6</v>
      </c>
      <c r="E5" s="4" t="s">
        <v>95</v>
      </c>
      <c r="F5" s="4" t="s">
        <v>96</v>
      </c>
      <c r="G5" s="4" t="s">
        <v>37</v>
      </c>
      <c r="H5" s="4" t="s">
        <v>36</v>
      </c>
      <c r="I5" s="4" t="s">
        <v>56</v>
      </c>
    </row>
    <row r="6" spans="1:9" ht="34.5" thickBot="1" x14ac:dyDescent="0.3">
      <c r="A6" s="3" t="s">
        <v>100</v>
      </c>
      <c r="B6" s="4" t="s">
        <v>101</v>
      </c>
      <c r="C6" s="4">
        <v>4</v>
      </c>
      <c r="D6" s="4" t="s">
        <v>6</v>
      </c>
      <c r="E6" s="4" t="s">
        <v>102</v>
      </c>
      <c r="F6" s="4" t="s">
        <v>97</v>
      </c>
      <c r="G6" s="4" t="s">
        <v>99</v>
      </c>
      <c r="H6" s="4" t="s">
        <v>98</v>
      </c>
      <c r="I6" s="4" t="s">
        <v>56</v>
      </c>
    </row>
    <row r="7" spans="1:9" ht="34.5" thickBot="1" x14ac:dyDescent="0.3">
      <c r="A7" s="3" t="s">
        <v>103</v>
      </c>
      <c r="B7" s="4" t="s">
        <v>104</v>
      </c>
      <c r="C7" s="4">
        <v>2</v>
      </c>
      <c r="D7" s="4" t="s">
        <v>6</v>
      </c>
      <c r="E7" s="4" t="s">
        <v>105</v>
      </c>
      <c r="F7" s="4" t="s">
        <v>106</v>
      </c>
      <c r="G7" s="4" t="s">
        <v>37</v>
      </c>
      <c r="H7" s="4" t="s">
        <v>36</v>
      </c>
      <c r="I7" s="4" t="s">
        <v>56</v>
      </c>
    </row>
    <row r="8" spans="1:9" ht="45.75" thickBot="1" x14ac:dyDescent="0.3">
      <c r="A8" s="3" t="s">
        <v>107</v>
      </c>
      <c r="B8" s="4" t="s">
        <v>108</v>
      </c>
      <c r="C8" s="4">
        <v>2</v>
      </c>
      <c r="D8" s="4" t="s">
        <v>6</v>
      </c>
      <c r="E8" s="4" t="s">
        <v>109</v>
      </c>
      <c r="F8" s="39">
        <v>42801</v>
      </c>
      <c r="G8" s="4" t="s">
        <v>111</v>
      </c>
      <c r="H8" s="4" t="s">
        <v>110</v>
      </c>
      <c r="I8" s="4" t="s">
        <v>117</v>
      </c>
    </row>
    <row r="9" spans="1:9" ht="68.25" thickBot="1" x14ac:dyDescent="0.3">
      <c r="A9" s="33" t="s">
        <v>60</v>
      </c>
      <c r="B9" s="37" t="s">
        <v>125</v>
      </c>
      <c r="C9" s="35" t="s">
        <v>127</v>
      </c>
      <c r="D9" s="35" t="s">
        <v>6</v>
      </c>
      <c r="E9" s="34" t="s">
        <v>126</v>
      </c>
      <c r="F9" s="36">
        <v>42750</v>
      </c>
      <c r="G9" s="38" t="s">
        <v>37</v>
      </c>
      <c r="H9" s="4" t="s">
        <v>36</v>
      </c>
      <c r="I9" s="4" t="s">
        <v>56</v>
      </c>
    </row>
  </sheetData>
  <pageMargins left="0.7" right="0.7" top="0.75" bottom="0.75" header="0.3" footer="0.3"/>
  <pageSetup paperSize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4" sqref="B24"/>
    </sheetView>
  </sheetViews>
  <sheetFormatPr baseColWidth="10" defaultRowHeight="15" x14ac:dyDescent="0.25"/>
  <cols>
    <col min="1" max="1" width="11.42578125" customWidth="1"/>
    <col min="2" max="2" width="28.5703125" customWidth="1"/>
    <col min="5" max="5" width="13.42578125" customWidth="1"/>
    <col min="6" max="6" width="13.140625" customWidth="1"/>
  </cols>
  <sheetData>
    <row r="1" spans="1:7" ht="23.25" x14ac:dyDescent="0.25">
      <c r="B1" s="24" t="s">
        <v>113</v>
      </c>
    </row>
    <row r="2" spans="1:7" ht="15.75" thickBot="1" x14ac:dyDescent="0.3"/>
    <row r="3" spans="1:7" ht="45" x14ac:dyDescent="0.25">
      <c r="A3" s="26" t="s">
        <v>0</v>
      </c>
      <c r="B3" s="27" t="s">
        <v>1</v>
      </c>
      <c r="C3" s="27" t="s">
        <v>50</v>
      </c>
      <c r="D3" s="27" t="s">
        <v>3</v>
      </c>
      <c r="E3" s="27" t="s">
        <v>5</v>
      </c>
      <c r="F3" s="27" t="s">
        <v>4</v>
      </c>
      <c r="G3" s="27" t="s">
        <v>2</v>
      </c>
    </row>
    <row r="4" spans="1:7" s="25" customFormat="1" ht="22.5" x14ac:dyDescent="0.25">
      <c r="A4" s="28" t="s">
        <v>118</v>
      </c>
      <c r="B4" s="29" t="s">
        <v>114</v>
      </c>
      <c r="C4" s="30">
        <v>1</v>
      </c>
      <c r="D4" s="30" t="s">
        <v>6</v>
      </c>
      <c r="E4" s="31" t="s">
        <v>116</v>
      </c>
      <c r="F4" s="30" t="s">
        <v>115</v>
      </c>
      <c r="G4" s="30" t="s">
        <v>117</v>
      </c>
    </row>
    <row r="5" spans="1:7" s="17" customFormat="1" ht="33.75" x14ac:dyDescent="0.25">
      <c r="A5" s="32" t="s">
        <v>121</v>
      </c>
      <c r="B5" s="28" t="s">
        <v>119</v>
      </c>
      <c r="C5" s="29">
        <v>2</v>
      </c>
      <c r="D5" s="29" t="s">
        <v>6</v>
      </c>
      <c r="E5" s="31" t="s">
        <v>122</v>
      </c>
      <c r="F5" s="31" t="s">
        <v>123</v>
      </c>
      <c r="G5" s="29" t="s">
        <v>120</v>
      </c>
    </row>
    <row r="6" spans="1:7" s="17" customFormat="1" ht="11.25" x14ac:dyDescent="0.25"/>
    <row r="7" spans="1:7" s="17" customFormat="1" ht="11.25" x14ac:dyDescent="0.25"/>
    <row r="8" spans="1:7" s="17" customFormat="1" ht="11.25" x14ac:dyDescent="0.25"/>
    <row r="9" spans="1:7" s="17" customFormat="1" ht="11.25" x14ac:dyDescent="0.25"/>
    <row r="10" spans="1:7" s="17" customFormat="1" ht="11.25" x14ac:dyDescent="0.25"/>
    <row r="11" spans="1:7" s="17" customFormat="1" ht="11.25" x14ac:dyDescent="0.25"/>
    <row r="12" spans="1:7" s="17" customFormat="1" ht="11.25" x14ac:dyDescent="0.25"/>
    <row r="13" spans="1:7" s="17" customFormat="1" ht="11.25" x14ac:dyDescent="0.25"/>
    <row r="14" spans="1:7" s="17" customFormat="1" ht="11.25" x14ac:dyDescent="0.25"/>
    <row r="15" spans="1:7" s="17" customFormat="1" ht="11.25" x14ac:dyDescent="0.25"/>
    <row r="16" spans="1:7" s="17" customFormat="1" ht="11.25" x14ac:dyDescent="0.25"/>
    <row r="17" s="17" customFormat="1" ht="11.25" x14ac:dyDescent="0.25"/>
    <row r="18" s="17" customFormat="1" ht="11.25" x14ac:dyDescent="0.25"/>
    <row r="19" s="17" customFormat="1" ht="11.25" x14ac:dyDescent="0.25"/>
    <row r="20" s="17" customFormat="1" ht="11.25" x14ac:dyDescent="0.25"/>
    <row r="21" s="17" customFormat="1" ht="11.25" x14ac:dyDescent="0.25"/>
    <row r="22" s="17" customFormat="1" ht="11.25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zoomScaleNormal="100" workbookViewId="0">
      <selection activeCell="N5" sqref="N5:N6"/>
    </sheetView>
  </sheetViews>
  <sheetFormatPr baseColWidth="10" defaultRowHeight="15" x14ac:dyDescent="0.25"/>
  <cols>
    <col min="1" max="1" width="2.7109375" style="41" bestFit="1" customWidth="1"/>
    <col min="2" max="2" width="15.5703125" style="41" customWidth="1"/>
    <col min="3" max="3" width="6.42578125" style="41" bestFit="1" customWidth="1"/>
    <col min="4" max="4" width="13.85546875" style="41" bestFit="1" customWidth="1"/>
    <col min="5" max="5" width="10.28515625" style="41" bestFit="1" customWidth="1"/>
    <col min="6" max="6" width="11.85546875" style="41" customWidth="1"/>
    <col min="7" max="7" width="5.28515625" style="41" customWidth="1"/>
    <col min="8" max="8" width="12" bestFit="1" customWidth="1"/>
    <col min="9" max="9" width="10.42578125" bestFit="1" customWidth="1"/>
  </cols>
  <sheetData>
    <row r="2" spans="1:9" ht="15.75" customHeight="1" thickBot="1" x14ac:dyDescent="0.3">
      <c r="A2" s="60"/>
      <c r="B2" s="147" t="s">
        <v>228</v>
      </c>
      <c r="C2" s="147"/>
      <c r="D2" s="147"/>
      <c r="E2" s="147"/>
      <c r="F2" s="147"/>
      <c r="G2" s="147"/>
      <c r="H2" s="147"/>
      <c r="I2" s="147"/>
    </row>
    <row r="3" spans="1:9" ht="34.5" thickBot="1" x14ac:dyDescent="0.3">
      <c r="A3" s="61" t="s">
        <v>231</v>
      </c>
      <c r="B3" s="61" t="s">
        <v>1</v>
      </c>
      <c r="C3" s="61" t="s">
        <v>234</v>
      </c>
      <c r="D3" s="61" t="s">
        <v>235</v>
      </c>
      <c r="E3" s="61" t="s">
        <v>232</v>
      </c>
      <c r="F3" s="61" t="s">
        <v>2</v>
      </c>
      <c r="G3" s="61" t="s">
        <v>128</v>
      </c>
      <c r="H3" s="26" t="s">
        <v>197</v>
      </c>
      <c r="I3" s="61" t="s">
        <v>69</v>
      </c>
    </row>
    <row r="4" spans="1:9" ht="57" x14ac:dyDescent="0.25">
      <c r="A4" s="86">
        <v>1</v>
      </c>
      <c r="B4" s="86" t="s">
        <v>142</v>
      </c>
      <c r="C4" s="86">
        <v>1</v>
      </c>
      <c r="D4" s="87" t="s">
        <v>145</v>
      </c>
      <c r="E4" s="87" t="s">
        <v>146</v>
      </c>
      <c r="F4" s="87" t="s">
        <v>233</v>
      </c>
      <c r="G4" s="87">
        <v>2015</v>
      </c>
      <c r="H4" s="88">
        <v>35723788</v>
      </c>
      <c r="I4" s="89" t="s">
        <v>143</v>
      </c>
    </row>
    <row r="5" spans="1:9" ht="34.5" x14ac:dyDescent="0.25">
      <c r="A5" s="86">
        <v>2</v>
      </c>
      <c r="B5" s="87" t="s">
        <v>130</v>
      </c>
      <c r="C5" s="87">
        <v>2</v>
      </c>
      <c r="D5" s="87" t="s">
        <v>23</v>
      </c>
      <c r="E5" s="87" t="s">
        <v>22</v>
      </c>
      <c r="F5" s="87" t="s">
        <v>233</v>
      </c>
      <c r="G5" s="87">
        <v>2015</v>
      </c>
      <c r="H5" s="88">
        <v>28834741</v>
      </c>
      <c r="I5" s="87" t="s">
        <v>20</v>
      </c>
    </row>
    <row r="6" spans="1:9" ht="34.5" x14ac:dyDescent="0.25">
      <c r="A6" s="86">
        <v>3</v>
      </c>
      <c r="B6" s="87" t="s">
        <v>131</v>
      </c>
      <c r="C6" s="87">
        <v>2</v>
      </c>
      <c r="D6" s="87" t="s">
        <v>44</v>
      </c>
      <c r="E6" s="90" t="s">
        <v>43</v>
      </c>
      <c r="F6" s="87" t="s">
        <v>233</v>
      </c>
      <c r="G6" s="87">
        <v>2015</v>
      </c>
      <c r="H6" s="88">
        <v>58511556</v>
      </c>
      <c r="I6" s="87" t="s">
        <v>45</v>
      </c>
    </row>
    <row r="7" spans="1:9" ht="45.75" x14ac:dyDescent="0.25">
      <c r="A7" s="86">
        <v>4</v>
      </c>
      <c r="B7" s="87" t="s">
        <v>213</v>
      </c>
      <c r="C7" s="87">
        <v>2</v>
      </c>
      <c r="D7" s="87" t="s">
        <v>218</v>
      </c>
      <c r="E7" s="87" t="s">
        <v>34</v>
      </c>
      <c r="F7" s="87" t="s">
        <v>233</v>
      </c>
      <c r="G7" s="87">
        <v>2015</v>
      </c>
      <c r="H7" s="88">
        <v>34598744</v>
      </c>
      <c r="I7" s="87" t="s">
        <v>217</v>
      </c>
    </row>
    <row r="8" spans="1:9" ht="45.75" x14ac:dyDescent="0.25">
      <c r="A8" s="62">
        <v>5</v>
      </c>
      <c r="B8" s="63" t="s">
        <v>132</v>
      </c>
      <c r="C8" s="63">
        <v>2</v>
      </c>
      <c r="D8" s="63" t="s">
        <v>49</v>
      </c>
      <c r="E8" s="65" t="s">
        <v>48</v>
      </c>
      <c r="F8" s="63" t="s">
        <v>233</v>
      </c>
      <c r="G8" s="63">
        <v>2015</v>
      </c>
      <c r="H8" s="64">
        <v>34089431</v>
      </c>
      <c r="I8" s="63" t="s">
        <v>47</v>
      </c>
    </row>
    <row r="9" spans="1:9" ht="57" x14ac:dyDescent="0.25">
      <c r="A9" s="86">
        <v>6</v>
      </c>
      <c r="B9" s="87" t="s">
        <v>214</v>
      </c>
      <c r="C9" s="87">
        <v>2</v>
      </c>
      <c r="D9" s="87" t="s">
        <v>223</v>
      </c>
      <c r="E9" s="90" t="s">
        <v>226</v>
      </c>
      <c r="F9" s="87" t="s">
        <v>233</v>
      </c>
      <c r="G9" s="87">
        <v>2016</v>
      </c>
      <c r="H9" s="88">
        <v>40689968</v>
      </c>
      <c r="I9" s="87" t="s">
        <v>210</v>
      </c>
    </row>
    <row r="10" spans="1:9" ht="45.75" x14ac:dyDescent="0.25">
      <c r="A10" s="62">
        <v>7</v>
      </c>
      <c r="B10" s="63" t="s">
        <v>134</v>
      </c>
      <c r="C10" s="63">
        <v>2</v>
      </c>
      <c r="D10" s="63" t="s">
        <v>133</v>
      </c>
      <c r="E10" s="63" t="s">
        <v>224</v>
      </c>
      <c r="F10" s="63" t="s">
        <v>233</v>
      </c>
      <c r="G10" s="63">
        <v>2016</v>
      </c>
      <c r="H10" s="64">
        <v>123282774</v>
      </c>
      <c r="I10" s="63" t="s">
        <v>72</v>
      </c>
    </row>
    <row r="11" spans="1:9" ht="34.5" x14ac:dyDescent="0.25">
      <c r="A11" s="62">
        <v>8</v>
      </c>
      <c r="B11" s="63" t="s">
        <v>198</v>
      </c>
      <c r="C11" s="63">
        <v>2</v>
      </c>
      <c r="D11" s="63" t="s">
        <v>37</v>
      </c>
      <c r="E11" s="63" t="s">
        <v>36</v>
      </c>
      <c r="F11" s="63" t="s">
        <v>233</v>
      </c>
      <c r="G11" s="63">
        <v>2017</v>
      </c>
      <c r="H11" s="64">
        <v>13482014</v>
      </c>
      <c r="I11" s="63" t="s">
        <v>103</v>
      </c>
    </row>
    <row r="12" spans="1:9" ht="45.75" x14ac:dyDescent="0.25">
      <c r="A12" s="86">
        <v>9</v>
      </c>
      <c r="B12" s="90" t="s">
        <v>119</v>
      </c>
      <c r="C12" s="87">
        <v>2</v>
      </c>
      <c r="D12" s="87" t="s">
        <v>122</v>
      </c>
      <c r="E12" s="87" t="s">
        <v>123</v>
      </c>
      <c r="F12" s="87" t="s">
        <v>233</v>
      </c>
      <c r="G12" s="87">
        <v>2018</v>
      </c>
      <c r="H12" s="88">
        <v>97479135</v>
      </c>
      <c r="I12" s="87" t="s">
        <v>121</v>
      </c>
    </row>
    <row r="13" spans="1:9" ht="57" x14ac:dyDescent="0.25">
      <c r="A13" s="86">
        <v>10</v>
      </c>
      <c r="B13" s="90" t="s">
        <v>141</v>
      </c>
      <c r="C13" s="87">
        <v>3</v>
      </c>
      <c r="D13" s="87" t="s">
        <v>147</v>
      </c>
      <c r="E13" s="87" t="s">
        <v>148</v>
      </c>
      <c r="F13" s="87" t="s">
        <v>233</v>
      </c>
      <c r="G13" s="87">
        <v>2015</v>
      </c>
      <c r="H13" s="88">
        <v>19784764</v>
      </c>
      <c r="I13" s="87" t="s">
        <v>144</v>
      </c>
    </row>
    <row r="14" spans="1:9" ht="45.75" x14ac:dyDescent="0.25">
      <c r="A14" s="86">
        <v>11</v>
      </c>
      <c r="B14" s="90" t="s">
        <v>212</v>
      </c>
      <c r="C14" s="87">
        <v>4</v>
      </c>
      <c r="D14" s="87" t="s">
        <v>222</v>
      </c>
      <c r="E14" s="87" t="s">
        <v>12</v>
      </c>
      <c r="F14" s="87" t="s">
        <v>233</v>
      </c>
      <c r="G14" s="87">
        <v>2015</v>
      </c>
      <c r="H14" s="88">
        <v>38943519</v>
      </c>
      <c r="I14" s="87" t="s">
        <v>221</v>
      </c>
    </row>
    <row r="15" spans="1:9" ht="45.75" x14ac:dyDescent="0.25">
      <c r="A15" s="86">
        <v>12</v>
      </c>
      <c r="B15" s="87" t="s">
        <v>136</v>
      </c>
      <c r="C15" s="87">
        <v>4</v>
      </c>
      <c r="D15" s="87" t="s">
        <v>35</v>
      </c>
      <c r="E15" s="87" t="s">
        <v>34</v>
      </c>
      <c r="F15" s="87" t="s">
        <v>233</v>
      </c>
      <c r="G15" s="87">
        <v>2015</v>
      </c>
      <c r="H15" s="88">
        <v>33891944</v>
      </c>
      <c r="I15" s="87" t="s">
        <v>32</v>
      </c>
    </row>
    <row r="16" spans="1:9" ht="45.75" x14ac:dyDescent="0.25">
      <c r="A16" s="62">
        <v>13</v>
      </c>
      <c r="B16" s="66" t="s">
        <v>200</v>
      </c>
      <c r="C16" s="66">
        <v>4</v>
      </c>
      <c r="D16" s="66" t="s">
        <v>99</v>
      </c>
      <c r="E16" s="66" t="s">
        <v>98</v>
      </c>
      <c r="F16" s="63" t="s">
        <v>233</v>
      </c>
      <c r="G16" s="66">
        <v>2017</v>
      </c>
      <c r="H16" s="67">
        <v>19219155</v>
      </c>
      <c r="I16" s="66" t="s">
        <v>100</v>
      </c>
    </row>
    <row r="17" spans="1:11" ht="34.5" x14ac:dyDescent="0.25">
      <c r="A17" s="86">
        <v>14</v>
      </c>
      <c r="B17" s="87" t="s">
        <v>219</v>
      </c>
      <c r="C17" s="87">
        <v>17</v>
      </c>
      <c r="D17" s="87" t="s">
        <v>122</v>
      </c>
      <c r="E17" s="87" t="s">
        <v>11</v>
      </c>
      <c r="F17" s="87" t="s">
        <v>233</v>
      </c>
      <c r="G17" s="87">
        <v>2016</v>
      </c>
      <c r="H17" s="88">
        <v>47902230</v>
      </c>
      <c r="I17" s="87" t="s">
        <v>220</v>
      </c>
    </row>
    <row r="18" spans="1:11" ht="57" x14ac:dyDescent="0.25">
      <c r="A18" s="62">
        <v>15</v>
      </c>
      <c r="B18" s="66" t="s">
        <v>201</v>
      </c>
      <c r="C18" s="66">
        <v>17</v>
      </c>
      <c r="D18" s="66" t="s">
        <v>37</v>
      </c>
      <c r="E18" s="66" t="s">
        <v>36</v>
      </c>
      <c r="F18" s="63" t="s">
        <v>233</v>
      </c>
      <c r="G18" s="66">
        <v>2017</v>
      </c>
      <c r="H18" s="67">
        <v>14797103</v>
      </c>
      <c r="I18" s="66" t="s">
        <v>93</v>
      </c>
    </row>
    <row r="19" spans="1:11" ht="68.25" x14ac:dyDescent="0.25">
      <c r="A19" s="86">
        <v>16</v>
      </c>
      <c r="B19" s="87" t="s">
        <v>41</v>
      </c>
      <c r="C19" s="87">
        <v>7</v>
      </c>
      <c r="D19" s="87" t="s">
        <v>42</v>
      </c>
      <c r="E19" s="87" t="s">
        <v>227</v>
      </c>
      <c r="F19" s="87" t="s">
        <v>233</v>
      </c>
      <c r="G19" s="87">
        <v>2015</v>
      </c>
      <c r="H19" s="88">
        <v>33308100</v>
      </c>
      <c r="I19" s="87" t="s">
        <v>40</v>
      </c>
      <c r="K19" s="59"/>
    </row>
    <row r="20" spans="1:11" ht="45.75" x14ac:dyDescent="0.25">
      <c r="A20" s="62">
        <v>17</v>
      </c>
      <c r="B20" s="66" t="s">
        <v>137</v>
      </c>
      <c r="C20" s="66" t="s">
        <v>52</v>
      </c>
      <c r="D20" s="66" t="s">
        <v>10</v>
      </c>
      <c r="E20" s="66" t="s">
        <v>9</v>
      </c>
      <c r="F20" s="63" t="s">
        <v>233</v>
      </c>
      <c r="G20" s="66">
        <v>2015</v>
      </c>
      <c r="H20" s="67">
        <v>69988888</v>
      </c>
      <c r="I20" s="66" t="s">
        <v>7</v>
      </c>
    </row>
    <row r="21" spans="1:11" ht="45.75" x14ac:dyDescent="0.25">
      <c r="A21" s="86">
        <v>18</v>
      </c>
      <c r="B21" s="87" t="s">
        <v>138</v>
      </c>
      <c r="C21" s="87" t="s">
        <v>52</v>
      </c>
      <c r="D21" s="87" t="s">
        <v>19</v>
      </c>
      <c r="E21" s="87" t="s">
        <v>18</v>
      </c>
      <c r="F21" s="87" t="s">
        <v>233</v>
      </c>
      <c r="G21" s="87">
        <v>2015</v>
      </c>
      <c r="H21" s="88">
        <v>89466372</v>
      </c>
      <c r="I21" s="87" t="s">
        <v>16</v>
      </c>
    </row>
    <row r="22" spans="1:11" ht="57" x14ac:dyDescent="0.25">
      <c r="A22" s="62">
        <v>19</v>
      </c>
      <c r="B22" s="63" t="s">
        <v>215</v>
      </c>
      <c r="C22" s="63" t="s">
        <v>52</v>
      </c>
      <c r="D22" s="63" t="s">
        <v>149</v>
      </c>
      <c r="E22" s="63" t="s">
        <v>225</v>
      </c>
      <c r="F22" s="63" t="s">
        <v>233</v>
      </c>
      <c r="G22" s="63">
        <v>2017</v>
      </c>
      <c r="H22" s="91">
        <v>1418116406</v>
      </c>
      <c r="I22" s="63" t="s">
        <v>76</v>
      </c>
    </row>
    <row r="23" spans="1:11" ht="57" x14ac:dyDescent="0.25">
      <c r="A23" s="86">
        <v>20</v>
      </c>
      <c r="B23" s="87" t="s">
        <v>216</v>
      </c>
      <c r="C23" s="87" t="s">
        <v>52</v>
      </c>
      <c r="D23" s="87" t="s">
        <v>149</v>
      </c>
      <c r="E23" s="87" t="s">
        <v>225</v>
      </c>
      <c r="F23" s="87" t="s">
        <v>233</v>
      </c>
      <c r="G23" s="87">
        <v>2017</v>
      </c>
      <c r="H23" s="88">
        <v>61252226</v>
      </c>
      <c r="I23" s="87" t="s">
        <v>76</v>
      </c>
    </row>
    <row r="24" spans="1:11" ht="34.5" x14ac:dyDescent="0.25">
      <c r="A24" s="86">
        <v>21</v>
      </c>
      <c r="B24" s="87" t="s">
        <v>140</v>
      </c>
      <c r="C24" s="87" t="s">
        <v>53</v>
      </c>
      <c r="D24" s="87" t="s">
        <v>13</v>
      </c>
      <c r="E24" s="87" t="s">
        <v>12</v>
      </c>
      <c r="F24" s="87" t="s">
        <v>233</v>
      </c>
      <c r="G24" s="87">
        <v>2015</v>
      </c>
      <c r="H24" s="88">
        <v>49742745</v>
      </c>
      <c r="I24" s="87" t="s">
        <v>14</v>
      </c>
    </row>
    <row r="25" spans="1:11" ht="34.5" x14ac:dyDescent="0.25">
      <c r="A25" s="62">
        <v>22</v>
      </c>
      <c r="B25" s="63" t="s">
        <v>139</v>
      </c>
      <c r="C25" s="63">
        <v>27</v>
      </c>
      <c r="D25" s="63" t="s">
        <v>67</v>
      </c>
      <c r="E25" s="63" t="s">
        <v>66</v>
      </c>
      <c r="F25" s="63" t="s">
        <v>233</v>
      </c>
      <c r="G25" s="63">
        <v>2016</v>
      </c>
      <c r="H25" s="64">
        <v>23529773</v>
      </c>
      <c r="I25" s="63" t="s">
        <v>64</v>
      </c>
    </row>
    <row r="26" spans="1:11" ht="79.5" x14ac:dyDescent="0.25">
      <c r="A26" s="62">
        <v>23</v>
      </c>
      <c r="B26" s="63" t="s">
        <v>150</v>
      </c>
      <c r="C26" s="68" t="s">
        <v>55</v>
      </c>
      <c r="D26" s="63" t="s">
        <v>31</v>
      </c>
      <c r="E26" s="63" t="s">
        <v>30</v>
      </c>
      <c r="F26" s="63" t="s">
        <v>233</v>
      </c>
      <c r="G26" s="63">
        <v>2015</v>
      </c>
      <c r="H26" s="64">
        <v>41543355</v>
      </c>
      <c r="I26" s="63" t="s">
        <v>28</v>
      </c>
    </row>
    <row r="27" spans="1:11" ht="113.25" x14ac:dyDescent="0.25">
      <c r="A27" s="62">
        <v>24</v>
      </c>
      <c r="B27" s="63" t="s">
        <v>202</v>
      </c>
      <c r="C27" s="63" t="s">
        <v>84</v>
      </c>
      <c r="D27" s="63" t="s">
        <v>37</v>
      </c>
      <c r="E27" s="63" t="s">
        <v>36</v>
      </c>
      <c r="F27" s="63" t="s">
        <v>233</v>
      </c>
      <c r="G27" s="63">
        <v>2016</v>
      </c>
      <c r="H27" s="64">
        <v>40733662</v>
      </c>
      <c r="I27" s="63" t="s">
        <v>60</v>
      </c>
    </row>
    <row r="28" spans="1:11" ht="57" x14ac:dyDescent="0.25">
      <c r="A28" s="86">
        <v>25</v>
      </c>
      <c r="B28" s="87" t="s">
        <v>203</v>
      </c>
      <c r="C28" s="87" t="s">
        <v>86</v>
      </c>
      <c r="D28" s="87" t="s">
        <v>62</v>
      </c>
      <c r="E28" s="87" t="s">
        <v>11</v>
      </c>
      <c r="F28" s="87" t="s">
        <v>233</v>
      </c>
      <c r="G28" s="87">
        <v>2016</v>
      </c>
      <c r="H28" s="88">
        <v>26174256</v>
      </c>
      <c r="I28" s="87" t="s">
        <v>63</v>
      </c>
    </row>
    <row r="29" spans="1:11" x14ac:dyDescent="0.25">
      <c r="A29" s="69"/>
      <c r="B29" s="70"/>
      <c r="C29" s="70"/>
      <c r="D29" s="70"/>
      <c r="E29" s="70"/>
      <c r="F29" s="70"/>
      <c r="G29" s="71"/>
      <c r="H29" s="72"/>
      <c r="I29" s="73"/>
    </row>
    <row r="30" spans="1:11" ht="15.75" customHeight="1" thickBot="1" x14ac:dyDescent="0.3">
      <c r="A30" s="74"/>
      <c r="B30" s="145" t="s">
        <v>229</v>
      </c>
      <c r="C30" s="145"/>
      <c r="D30" s="145"/>
      <c r="E30" s="145"/>
      <c r="F30" s="145"/>
      <c r="G30" s="145"/>
      <c r="H30" s="145"/>
      <c r="I30" s="145"/>
    </row>
    <row r="31" spans="1:11" ht="34.5" thickBot="1" x14ac:dyDescent="0.3">
      <c r="A31" s="61" t="s">
        <v>231</v>
      </c>
      <c r="B31" s="61" t="s">
        <v>1</v>
      </c>
      <c r="C31" s="61" t="s">
        <v>234</v>
      </c>
      <c r="D31" s="61" t="s">
        <v>235</v>
      </c>
      <c r="E31" s="61" t="s">
        <v>232</v>
      </c>
      <c r="F31" s="61" t="s">
        <v>2</v>
      </c>
      <c r="G31" s="61" t="s">
        <v>128</v>
      </c>
      <c r="H31" s="26" t="s">
        <v>197</v>
      </c>
      <c r="I31" s="61" t="s">
        <v>69</v>
      </c>
    </row>
    <row r="32" spans="1:11" ht="34.5" x14ac:dyDescent="0.25">
      <c r="A32" s="75">
        <v>1</v>
      </c>
      <c r="B32" s="75" t="s">
        <v>129</v>
      </c>
      <c r="C32" s="75">
        <v>1</v>
      </c>
      <c r="D32" s="75" t="s">
        <v>116</v>
      </c>
      <c r="E32" s="75" t="s">
        <v>115</v>
      </c>
      <c r="F32" s="75" t="s">
        <v>238</v>
      </c>
      <c r="G32" s="75">
        <v>2018</v>
      </c>
      <c r="H32" s="76">
        <v>53086181</v>
      </c>
      <c r="I32" s="77" t="s">
        <v>118</v>
      </c>
    </row>
    <row r="33" spans="1:9" ht="57" x14ac:dyDescent="0.25">
      <c r="A33" s="78">
        <v>2</v>
      </c>
      <c r="B33" s="75" t="s">
        <v>199</v>
      </c>
      <c r="C33" s="75">
        <v>2</v>
      </c>
      <c r="D33" s="75" t="s">
        <v>92</v>
      </c>
      <c r="E33" s="75" t="s">
        <v>91</v>
      </c>
      <c r="F33" s="75" t="s">
        <v>236</v>
      </c>
      <c r="G33" s="75">
        <v>2017</v>
      </c>
      <c r="H33" s="76">
        <v>189508235</v>
      </c>
      <c r="I33" s="75" t="s">
        <v>87</v>
      </c>
    </row>
    <row r="34" spans="1:9" ht="79.5" x14ac:dyDescent="0.25">
      <c r="A34" s="78">
        <v>3</v>
      </c>
      <c r="B34" s="75" t="s">
        <v>135</v>
      </c>
      <c r="C34" s="75">
        <v>2</v>
      </c>
      <c r="D34" s="75" t="s">
        <v>111</v>
      </c>
      <c r="E34" s="75" t="s">
        <v>110</v>
      </c>
      <c r="F34" s="75" t="s">
        <v>236</v>
      </c>
      <c r="G34" s="75">
        <v>2017</v>
      </c>
      <c r="H34" s="76">
        <v>127000000</v>
      </c>
      <c r="I34" s="75" t="s">
        <v>107</v>
      </c>
    </row>
    <row r="35" spans="1:9" ht="57" x14ac:dyDescent="0.25">
      <c r="A35" s="78">
        <v>4</v>
      </c>
      <c r="B35" s="75" t="s">
        <v>206</v>
      </c>
      <c r="C35" s="75">
        <v>2</v>
      </c>
      <c r="D35" s="75" t="s">
        <v>241</v>
      </c>
      <c r="E35" s="75" t="s">
        <v>208</v>
      </c>
      <c r="F35" s="75" t="s">
        <v>238</v>
      </c>
      <c r="G35" s="75">
        <v>2018</v>
      </c>
      <c r="H35" s="76">
        <v>46096708</v>
      </c>
      <c r="I35" s="75" t="s">
        <v>207</v>
      </c>
    </row>
    <row r="36" spans="1:9" ht="68.25" x14ac:dyDescent="0.25">
      <c r="A36" s="78">
        <v>5</v>
      </c>
      <c r="B36" s="75" t="s">
        <v>204</v>
      </c>
      <c r="C36" s="75">
        <v>27</v>
      </c>
      <c r="D36" s="75" t="s">
        <v>240</v>
      </c>
      <c r="E36" s="75" t="s">
        <v>205</v>
      </c>
      <c r="F36" s="75" t="s">
        <v>237</v>
      </c>
      <c r="G36" s="75">
        <v>2018</v>
      </c>
      <c r="H36" s="76">
        <v>49989669</v>
      </c>
      <c r="I36" s="75" t="s">
        <v>209</v>
      </c>
    </row>
    <row r="37" spans="1:9" x14ac:dyDescent="0.25">
      <c r="A37" s="79"/>
      <c r="B37" s="80"/>
      <c r="C37" s="80"/>
      <c r="D37" s="80"/>
      <c r="E37" s="80"/>
      <c r="F37" s="80"/>
      <c r="G37" s="81"/>
      <c r="H37" s="82"/>
      <c r="I37" s="79"/>
    </row>
    <row r="38" spans="1:9" ht="15.75" thickBot="1" x14ac:dyDescent="0.3">
      <c r="A38" s="79"/>
      <c r="B38" s="145" t="s">
        <v>230</v>
      </c>
      <c r="C38" s="145"/>
      <c r="D38" s="145"/>
      <c r="E38" s="145"/>
      <c r="F38" s="145"/>
      <c r="G38" s="146"/>
      <c r="H38" s="146"/>
      <c r="I38" s="146"/>
    </row>
    <row r="39" spans="1:9" ht="23.25" thickBot="1" x14ac:dyDescent="0.3">
      <c r="A39" s="61" t="s">
        <v>231</v>
      </c>
      <c r="B39" s="61" t="s">
        <v>151</v>
      </c>
      <c r="C39" s="61" t="s">
        <v>234</v>
      </c>
      <c r="D39" s="61" t="s">
        <v>211</v>
      </c>
      <c r="E39" s="61" t="s">
        <v>128</v>
      </c>
      <c r="F39" s="61" t="s">
        <v>239</v>
      </c>
      <c r="G39" s="83"/>
      <c r="H39" s="82"/>
      <c r="I39" s="69"/>
    </row>
    <row r="40" spans="1:9" ht="68.25" x14ac:dyDescent="0.25">
      <c r="A40" s="75">
        <v>1</v>
      </c>
      <c r="B40" s="84" t="s">
        <v>169</v>
      </c>
      <c r="C40" s="84">
        <v>1</v>
      </c>
      <c r="D40" s="84" t="s">
        <v>211</v>
      </c>
      <c r="E40" s="84">
        <v>2018</v>
      </c>
      <c r="F40" s="85">
        <v>14250000</v>
      </c>
      <c r="G40" s="81"/>
      <c r="H40" s="82"/>
      <c r="I40" s="79"/>
    </row>
    <row r="41" spans="1:9" ht="68.25" x14ac:dyDescent="0.25">
      <c r="A41" s="78">
        <v>2</v>
      </c>
      <c r="B41" s="84" t="s">
        <v>194</v>
      </c>
      <c r="C41" s="84">
        <v>1</v>
      </c>
      <c r="D41" s="84" t="s">
        <v>211</v>
      </c>
      <c r="E41" s="84">
        <v>2018</v>
      </c>
      <c r="F41" s="85">
        <v>15005900</v>
      </c>
      <c r="G41" s="81"/>
      <c r="H41" s="82"/>
      <c r="I41" s="79"/>
    </row>
    <row r="42" spans="1:9" ht="23.25" x14ac:dyDescent="0.25">
      <c r="A42" s="78">
        <v>3</v>
      </c>
      <c r="B42" s="84" t="s">
        <v>191</v>
      </c>
      <c r="C42" s="84">
        <v>3</v>
      </c>
      <c r="D42" s="84" t="s">
        <v>211</v>
      </c>
      <c r="E42" s="84">
        <v>2018</v>
      </c>
      <c r="F42" s="85" t="s">
        <v>210</v>
      </c>
      <c r="G42" s="60"/>
      <c r="H42" s="79"/>
      <c r="I42" s="79"/>
    </row>
    <row r="43" spans="1:9" ht="57" x14ac:dyDescent="0.25">
      <c r="A43" s="78">
        <v>4</v>
      </c>
      <c r="B43" s="84" t="s">
        <v>182</v>
      </c>
      <c r="C43" s="84">
        <v>17</v>
      </c>
      <c r="D43" s="84" t="s">
        <v>211</v>
      </c>
      <c r="E43" s="84">
        <v>2018</v>
      </c>
      <c r="F43" s="85">
        <v>21972249</v>
      </c>
      <c r="G43" s="60"/>
      <c r="H43" s="79"/>
      <c r="I43" s="79"/>
    </row>
    <row r="44" spans="1:9" ht="68.25" x14ac:dyDescent="0.25">
      <c r="A44" s="78">
        <v>5</v>
      </c>
      <c r="B44" s="84" t="s">
        <v>186</v>
      </c>
      <c r="C44" s="84">
        <v>17</v>
      </c>
      <c r="D44" s="84" t="s">
        <v>211</v>
      </c>
      <c r="E44" s="84">
        <v>2018</v>
      </c>
      <c r="F44" s="85" t="s">
        <v>210</v>
      </c>
      <c r="G44" s="79"/>
      <c r="H44" s="79"/>
      <c r="I44" s="79"/>
    </row>
    <row r="45" spans="1:9" ht="45.75" x14ac:dyDescent="0.25">
      <c r="A45" s="78">
        <v>6</v>
      </c>
      <c r="B45" s="84" t="s">
        <v>156</v>
      </c>
      <c r="C45" s="84">
        <v>27</v>
      </c>
      <c r="D45" s="84" t="s">
        <v>211</v>
      </c>
      <c r="E45" s="84">
        <v>2018</v>
      </c>
      <c r="F45" s="85">
        <v>15406093</v>
      </c>
      <c r="G45" s="79"/>
      <c r="H45" s="79"/>
      <c r="I45" s="79"/>
    </row>
    <row r="46" spans="1:9" ht="34.5" x14ac:dyDescent="0.25">
      <c r="A46" s="78">
        <v>7</v>
      </c>
      <c r="B46" s="84" t="s">
        <v>165</v>
      </c>
      <c r="C46" s="84" t="s">
        <v>196</v>
      </c>
      <c r="D46" s="84" t="s">
        <v>211</v>
      </c>
      <c r="E46" s="84">
        <v>2018</v>
      </c>
      <c r="F46" s="85">
        <v>193901776</v>
      </c>
      <c r="G46" s="79"/>
      <c r="H46" s="79"/>
      <c r="I46" s="79"/>
    </row>
    <row r="47" spans="1:9" ht="45.75" x14ac:dyDescent="0.25">
      <c r="A47" s="78">
        <v>8</v>
      </c>
      <c r="B47" s="84" t="s">
        <v>161</v>
      </c>
      <c r="C47" s="84" t="s">
        <v>195</v>
      </c>
      <c r="D47" s="84" t="s">
        <v>211</v>
      </c>
      <c r="E47" s="84">
        <v>2018</v>
      </c>
      <c r="F47" s="85">
        <v>54904298</v>
      </c>
      <c r="G47" s="79"/>
      <c r="H47" s="79"/>
      <c r="I47" s="79"/>
    </row>
    <row r="48" spans="1:9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</sheetData>
  <mergeCells count="3">
    <mergeCell ref="B38:I38"/>
    <mergeCell ref="B30:I30"/>
    <mergeCell ref="B2:I2"/>
  </mergeCells>
  <pageMargins left="0.23622047244094491" right="0.23622047244094491" top="0.39370078740157483" bottom="0.39370078740157483" header="0.31496062992125984" footer="0.31496062992125984"/>
  <pageSetup paperSize="1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" sqref="A1:F11"/>
    </sheetView>
  </sheetViews>
  <sheetFormatPr baseColWidth="10" defaultRowHeight="15" x14ac:dyDescent="0.25"/>
  <cols>
    <col min="1" max="1" width="27.28515625" customWidth="1"/>
    <col min="2" max="2" width="15.140625" customWidth="1"/>
    <col min="3" max="3" width="16" customWidth="1"/>
    <col min="4" max="4" width="23.7109375" customWidth="1"/>
    <col min="5" max="5" width="20.42578125" customWidth="1"/>
    <col min="6" max="6" width="53.7109375" customWidth="1"/>
  </cols>
  <sheetData>
    <row r="1" spans="1:6" ht="27" thickTop="1" thickBot="1" x14ac:dyDescent="0.3">
      <c r="A1" s="42" t="s">
        <v>151</v>
      </c>
      <c r="B1" s="43" t="s">
        <v>152</v>
      </c>
      <c r="C1" s="43" t="s">
        <v>153</v>
      </c>
      <c r="D1" s="43" t="s">
        <v>154</v>
      </c>
      <c r="E1" s="43" t="s">
        <v>2</v>
      </c>
      <c r="F1" s="44" t="s">
        <v>155</v>
      </c>
    </row>
    <row r="2" spans="1:6" ht="39.75" thickTop="1" thickBot="1" x14ac:dyDescent="0.3">
      <c r="A2" s="45" t="s">
        <v>156</v>
      </c>
      <c r="B2" s="46" t="s">
        <v>157</v>
      </c>
      <c r="C2" s="46" t="s">
        <v>158</v>
      </c>
      <c r="D2" s="47">
        <v>15406093</v>
      </c>
      <c r="E2" s="46" t="s">
        <v>159</v>
      </c>
      <c r="F2" s="46" t="s">
        <v>160</v>
      </c>
    </row>
    <row r="3" spans="1:6" ht="26.25" thickBot="1" x14ac:dyDescent="0.3">
      <c r="A3" s="45" t="s">
        <v>161</v>
      </c>
      <c r="B3" s="46" t="s">
        <v>157</v>
      </c>
      <c r="C3" s="46" t="s">
        <v>162</v>
      </c>
      <c r="D3" s="48">
        <v>54904298</v>
      </c>
      <c r="E3" s="46" t="s">
        <v>163</v>
      </c>
      <c r="F3" s="46" t="s">
        <v>164</v>
      </c>
    </row>
    <row r="4" spans="1:6" ht="26.25" thickBot="1" x14ac:dyDescent="0.3">
      <c r="A4" s="45" t="s">
        <v>165</v>
      </c>
      <c r="B4" s="46" t="s">
        <v>166</v>
      </c>
      <c r="C4" s="46" t="s">
        <v>167</v>
      </c>
      <c r="D4" s="48">
        <v>193901776</v>
      </c>
      <c r="E4" s="46" t="s">
        <v>163</v>
      </c>
      <c r="F4" s="49" t="s">
        <v>168</v>
      </c>
    </row>
    <row r="5" spans="1:6" ht="51.75" thickBot="1" x14ac:dyDescent="0.3">
      <c r="A5" s="45" t="s">
        <v>169</v>
      </c>
      <c r="B5" s="46" t="s">
        <v>170</v>
      </c>
      <c r="C5" s="46" t="s">
        <v>171</v>
      </c>
      <c r="D5" s="46" t="s">
        <v>172</v>
      </c>
      <c r="E5" s="46" t="s">
        <v>159</v>
      </c>
      <c r="F5" s="49" t="s">
        <v>173</v>
      </c>
    </row>
    <row r="6" spans="1:6" ht="39" thickBot="1" x14ac:dyDescent="0.3">
      <c r="A6" s="45" t="s">
        <v>174</v>
      </c>
      <c r="B6" s="46" t="s">
        <v>166</v>
      </c>
      <c r="C6" s="46" t="s">
        <v>175</v>
      </c>
      <c r="D6" s="48">
        <v>59955473</v>
      </c>
      <c r="E6" s="46" t="s">
        <v>117</v>
      </c>
      <c r="F6" s="49" t="s">
        <v>176</v>
      </c>
    </row>
    <row r="7" spans="1:6" ht="15.75" thickBot="1" x14ac:dyDescent="0.3">
      <c r="A7" s="50" t="s">
        <v>177</v>
      </c>
      <c r="B7" s="46" t="s">
        <v>178</v>
      </c>
      <c r="C7" s="51" t="s">
        <v>179</v>
      </c>
      <c r="D7" s="51" t="s">
        <v>180</v>
      </c>
      <c r="E7" s="52" t="s">
        <v>117</v>
      </c>
      <c r="F7" s="51" t="s">
        <v>181</v>
      </c>
    </row>
    <row r="8" spans="1:6" ht="39" thickBot="1" x14ac:dyDescent="0.3">
      <c r="A8" s="50" t="s">
        <v>182</v>
      </c>
      <c r="B8" s="46" t="s">
        <v>183</v>
      </c>
      <c r="C8" s="51" t="s">
        <v>184</v>
      </c>
      <c r="D8" s="53">
        <v>21972249</v>
      </c>
      <c r="E8" s="54" t="s">
        <v>163</v>
      </c>
      <c r="F8" s="51" t="s">
        <v>185</v>
      </c>
    </row>
    <row r="9" spans="1:6" ht="51.75" thickBot="1" x14ac:dyDescent="0.3">
      <c r="A9" s="45" t="s">
        <v>186</v>
      </c>
      <c r="B9" s="46" t="s">
        <v>187</v>
      </c>
      <c r="C9" s="46" t="s">
        <v>188</v>
      </c>
      <c r="D9" s="46" t="s">
        <v>180</v>
      </c>
      <c r="E9" s="55" t="s">
        <v>189</v>
      </c>
      <c r="F9" s="46" t="s">
        <v>190</v>
      </c>
    </row>
    <row r="10" spans="1:6" ht="15.75" thickBot="1" x14ac:dyDescent="0.3">
      <c r="A10" s="45" t="s">
        <v>191</v>
      </c>
      <c r="B10" s="46" t="s">
        <v>178</v>
      </c>
      <c r="C10" s="46" t="s">
        <v>179</v>
      </c>
      <c r="D10" s="46" t="s">
        <v>179</v>
      </c>
      <c r="E10" s="55" t="s">
        <v>192</v>
      </c>
      <c r="F10" s="46" t="s">
        <v>193</v>
      </c>
    </row>
    <row r="11" spans="1:6" ht="39" thickBot="1" x14ac:dyDescent="0.3">
      <c r="A11" s="56" t="s">
        <v>194</v>
      </c>
      <c r="B11" s="46" t="s">
        <v>157</v>
      </c>
      <c r="C11" s="46" t="s">
        <v>158</v>
      </c>
      <c r="D11" s="57">
        <v>15005900</v>
      </c>
      <c r="E11" s="46" t="s">
        <v>159</v>
      </c>
      <c r="F11" s="46" t="s">
        <v>160</v>
      </c>
    </row>
    <row r="12" spans="1:6" x14ac:dyDescent="0.25">
      <c r="A12" s="58"/>
    </row>
  </sheetData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Hoja3</vt:lpstr>
      <vt:lpstr>Hoja4</vt:lpstr>
      <vt:lpstr>2015</vt:lpstr>
      <vt:lpstr>2016</vt:lpstr>
      <vt:lpstr>2017</vt:lpstr>
      <vt:lpstr>2018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Palominos</dc:creator>
  <cp:lastModifiedBy>Cristian Lagos</cp:lastModifiedBy>
  <cp:lastPrinted>2019-04-17T20:21:33Z</cp:lastPrinted>
  <dcterms:created xsi:type="dcterms:W3CDTF">2018-08-31T15:40:17Z</dcterms:created>
  <dcterms:modified xsi:type="dcterms:W3CDTF">2019-04-17T20:29:27Z</dcterms:modified>
</cp:coreProperties>
</file>